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neliu.craciun\Desktop\SITE Repower, ONG, Digi\"/>
    </mc:Choice>
  </mc:AlternateContent>
  <xr:revisionPtr revIDLastSave="0" documentId="13_ncr:1_{ECA6ED26-32BB-4106-9CC5-4919B13F4ECF}" xr6:coauthVersionLast="36" xr6:coauthVersionMax="36" xr10:uidLastSave="{00000000-0000-0000-0000-000000000000}"/>
  <bookViews>
    <workbookView xWindow="0" yWindow="0" windowWidth="25200" windowHeight="11055" xr2:uid="{3B3C7B2E-0A32-4C8C-A14B-746581C6075A}"/>
  </bookViews>
  <sheets>
    <sheet name="Plati site Repower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6" i="2" l="1"/>
  <c r="M266" i="2"/>
  <c r="M1" i="2" l="1"/>
</calcChain>
</file>

<file path=xl/sharedStrings.xml><?xml version="1.0" encoding="utf-8"?>
<sst xmlns="http://schemas.openxmlformats.org/spreadsheetml/2006/main" count="798" uniqueCount="147">
  <si>
    <t>Nr. Crt.</t>
  </si>
  <si>
    <t>RUE</t>
  </si>
  <si>
    <t>Codul unic de înregistrare fiscală / Alt identificator unic</t>
  </si>
  <si>
    <t>Denumire beneficiar</t>
  </si>
  <si>
    <t>Număr Contract/ Decizie/ Ordin de Finanțare</t>
  </si>
  <si>
    <t>Apel - componenta</t>
  </si>
  <si>
    <t>Numar cerere transfer</t>
  </si>
  <si>
    <t>Data plății  pentru Valoarea eligibila nerambursabila din PNRR  - RON</t>
  </si>
  <si>
    <t>Nr. Op PNRR</t>
  </si>
  <si>
    <t xml:space="preserve"> Valoarea eligibila nerambursabila din PNRR  platitata - RON</t>
  </si>
  <si>
    <t>Data plății  pentru Valoarea TVA</t>
  </si>
  <si>
    <t>Nr. Op TVA</t>
  </si>
  <si>
    <t>Valoarea TVA Platita</t>
  </si>
  <si>
    <t>Total</t>
  </si>
  <si>
    <t>PNRR - Componenta 16.RePowerEU - Investiția 4 – Schema de granturi sub formă de bonuri valorice pentru accelerarea utilizării energiei din surse regenerabile de către gospodării și                                  Investiţia 7 – Schema de granturi sub formă de bonuri valorice pentru îmbunătățirea eficienței energetice a gospodăriilor,  (C16 – I4, I7)</t>
  </si>
  <si>
    <t>PANEL VOLT SOLAR S.R.L.</t>
  </si>
  <si>
    <t>G2025-85254</t>
  </si>
  <si>
    <t>I4B</t>
  </si>
  <si>
    <t>BEST IMAGE 2003 SRL</t>
  </si>
  <si>
    <t>G2025-88650</t>
  </si>
  <si>
    <t>I7</t>
  </si>
  <si>
    <t>BSC CONSULTYNG S.R.L.</t>
  </si>
  <si>
    <t>G2025-88649</t>
  </si>
  <si>
    <t>PASIROM INTERNAŢIONAL S.R.L.</t>
  </si>
  <si>
    <t>G2025-85008</t>
  </si>
  <si>
    <t>PROEX INSTAL CONSULTING SRL</t>
  </si>
  <si>
    <t>G2025-85313</t>
  </si>
  <si>
    <t>LUKY DĂMĂTĂR S.R.L.</t>
  </si>
  <si>
    <t>G2025-88564</t>
  </si>
  <si>
    <t>EXTRACT MIN S.R.L.</t>
  </si>
  <si>
    <t>G2025-88098</t>
  </si>
  <si>
    <t>SHUMICON SRL</t>
  </si>
  <si>
    <t>G2025-88505</t>
  </si>
  <si>
    <t>TOP PROJECTS S.R.L.</t>
  </si>
  <si>
    <t>G2025-88651</t>
  </si>
  <si>
    <t>AVANTAJ TEXTIL ONLINE S.R.L.</t>
  </si>
  <si>
    <t>G2025-88394</t>
  </si>
  <si>
    <t>PAVI-LUX SRL</t>
  </si>
  <si>
    <t>G2025-88606</t>
  </si>
  <si>
    <t>CLAROM CAPITAL S.R.L.</t>
  </si>
  <si>
    <t>G2025-88058</t>
  </si>
  <si>
    <t>HOME CONSTRUCT INVESTMENTS SRL</t>
  </si>
  <si>
    <t>G2025-88093</t>
  </si>
  <si>
    <t>G2025-88109</t>
  </si>
  <si>
    <t>AMIRAS C&amp;L IMPEX SRL</t>
  </si>
  <si>
    <t>G2025-109469</t>
  </si>
  <si>
    <t>I4A</t>
  </si>
  <si>
    <t>M SYS S.R.L.</t>
  </si>
  <si>
    <t>G2025-113574</t>
  </si>
  <si>
    <t>ELSATERM CONSTRUCT SRL</t>
  </si>
  <si>
    <t>G2025-88233</t>
  </si>
  <si>
    <t>BUZA CINCI TEI SRL</t>
  </si>
  <si>
    <t>G2025-87987</t>
  </si>
  <si>
    <t>LIPOPLAST SRL</t>
  </si>
  <si>
    <t>G2025-88105</t>
  </si>
  <si>
    <t>STIL ELECTRO  MAX SRL</t>
  </si>
  <si>
    <t>G2025-109597</t>
  </si>
  <si>
    <t>DECOR EFREM S.R.L.</t>
  </si>
  <si>
    <t>G2025-88659</t>
  </si>
  <si>
    <t>SPÎNACHE PROIECT SRL</t>
  </si>
  <si>
    <t>G2025-88231</t>
  </si>
  <si>
    <t>INOVATIV ELECTRICAL COMPANY SRL</t>
  </si>
  <si>
    <t>G2025-110150</t>
  </si>
  <si>
    <t>IMPACT CONSTRUCT S.R.L.</t>
  </si>
  <si>
    <t>G2025-88061</t>
  </si>
  <si>
    <t>CONSTRUCT BETA SRL</t>
  </si>
  <si>
    <t>G2025-88560</t>
  </si>
  <si>
    <t>CONTROL GENERAL SERVICES SRL</t>
  </si>
  <si>
    <t>G2025-88115</t>
  </si>
  <si>
    <t>EXPERT QUALITY WORK S.R.L.</t>
  </si>
  <si>
    <t>G2025-108936</t>
  </si>
  <si>
    <t>ENERGETIC MONTREL S.R.L.</t>
  </si>
  <si>
    <t>G2025-87219</t>
  </si>
  <si>
    <t>G2025-86888</t>
  </si>
  <si>
    <t>DM PASSIVE BUILDINGS S.R.L.</t>
  </si>
  <si>
    <t>G2025-111165</t>
  </si>
  <si>
    <t>ATLAS SPORT SRL</t>
  </si>
  <si>
    <t>G2025-88607</t>
  </si>
  <si>
    <t>G2025-109582</t>
  </si>
  <si>
    <t>APBAN ELECTRIC S.R.L.</t>
  </si>
  <si>
    <t>G2025-109443</t>
  </si>
  <si>
    <t>G2025-111648</t>
  </si>
  <si>
    <t>DOJE TECHNICS S.R.L.</t>
  </si>
  <si>
    <t>G2025-88102</t>
  </si>
  <si>
    <t>G2025-88519</t>
  </si>
  <si>
    <t>REDANS S.R.L.</t>
  </si>
  <si>
    <t>G2025-108834</t>
  </si>
  <si>
    <t>G2025-112549</t>
  </si>
  <si>
    <t>ELECTRIC TIMEING 3A S.R.L.</t>
  </si>
  <si>
    <t>G2025-87206</t>
  </si>
  <si>
    <t>PUBLIC CREATION SRL</t>
  </si>
  <si>
    <t>G2025-123442</t>
  </si>
  <si>
    <t>RAVLUX PROIECT SRL</t>
  </si>
  <si>
    <t>G2025-85328</t>
  </si>
  <si>
    <t>VERDEVO ENERGY S.R.L.</t>
  </si>
  <si>
    <t>G2025-126053</t>
  </si>
  <si>
    <t>NISEMPRA ELECTRO SRL</t>
  </si>
  <si>
    <t>G2025-111168</t>
  </si>
  <si>
    <t>ROMINSTAL SOLAR SRL</t>
  </si>
  <si>
    <t>G2025-123448</t>
  </si>
  <si>
    <t>EUROTEHNICA IT&amp;C SRL</t>
  </si>
  <si>
    <t>G2025-126059</t>
  </si>
  <si>
    <t>GENWAY VIDEOINTERFOANE S.R.L.</t>
  </si>
  <si>
    <t>G2025-88456</t>
  </si>
  <si>
    <t>SERVELECT SRL</t>
  </si>
  <si>
    <t>G2025-111551</t>
  </si>
  <si>
    <t>MOLDOCONECT PRO SRL</t>
  </si>
  <si>
    <t>G2025-111936</t>
  </si>
  <si>
    <t>SMART HOUSE COLOR SRL</t>
  </si>
  <si>
    <t>G2025-140647</t>
  </si>
  <si>
    <t>AMIV ELECTRO SRL</t>
  </si>
  <si>
    <t>G2025-138762</t>
  </si>
  <si>
    <t>P.C.E. ELECTRIC SRL</t>
  </si>
  <si>
    <t>G2025-138761</t>
  </si>
  <si>
    <t>INTEGRATED ENGINEERING SOLUTIONS SRL</t>
  </si>
  <si>
    <t>G2025-126056</t>
  </si>
  <si>
    <t>G2025-112543</t>
  </si>
  <si>
    <t>ELSACO SOLUTIONS SRL</t>
  </si>
  <si>
    <t>G2025-138755</t>
  </si>
  <si>
    <t>LUKAND ENERGY STUDIO S.R.L.</t>
  </si>
  <si>
    <t>G2025-85903</t>
  </si>
  <si>
    <t>SATEL SECURITY S.R.L.</t>
  </si>
  <si>
    <t>G2025-140650</t>
  </si>
  <si>
    <t>STARTCON ENERGY S.R.L.</t>
  </si>
  <si>
    <t>G2025-138545</t>
  </si>
  <si>
    <t>G2025-114289</t>
  </si>
  <si>
    <t>G2025-113726</t>
  </si>
  <si>
    <t>G2025-123456</t>
  </si>
  <si>
    <t>AMUR SOLAR ENERGY SRL</t>
  </si>
  <si>
    <t>G2025-137939</t>
  </si>
  <si>
    <t>DMA ECO BUILDINGS S.R.L.</t>
  </si>
  <si>
    <t>G2025-138765</t>
  </si>
  <si>
    <t>G2025-137920</t>
  </si>
  <si>
    <t>G2025-138554</t>
  </si>
  <si>
    <t>G2025-110898</t>
  </si>
  <si>
    <t>G2025-137923</t>
  </si>
  <si>
    <t>MRB ELECTRIC SRL</t>
  </si>
  <si>
    <t>G2025-140219</t>
  </si>
  <si>
    <t>G2025-109598</t>
  </si>
  <si>
    <t>ATO RESOURCING S.R.L.</t>
  </si>
  <si>
    <t>G2025-109574</t>
  </si>
  <si>
    <t>DATACOR SRL</t>
  </si>
  <si>
    <t>G2025-137927</t>
  </si>
  <si>
    <t>INGENIOS ELECTRIC S.R.L.</t>
  </si>
  <si>
    <t>G2025-137933</t>
  </si>
  <si>
    <t>XVILLE CONSTRUCT SRL</t>
  </si>
  <si>
    <t>G2025-137925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</si>
</sst>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theme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4" fontId="2" fillId="3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/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20"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rgb="FF00B05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1F674A-6437-4831-BCE1-EDA3D84C314D}" name="Table3" displayName="Table3" ref="A4:M266" totalsRowCount="1" headerRowDxfId="19" dataDxfId="18">
  <autoFilter ref="A4:M265" xr:uid="{E22EBDCF-7C12-4B9B-98D1-A504785831A2}"/>
  <tableColumns count="13">
    <tableColumn id="1" xr3:uid="{2AE50B8A-4086-4887-998F-64B368CD2C7E}" name="Nr. Crt." totalsRowLabel="Total"/>
    <tableColumn id="2" xr3:uid="{CAE8D26F-F69A-470D-8A9A-9F9C3DF741E8}" name="RUE"/>
    <tableColumn id="3" xr3:uid="{E21867CB-2ADD-41D0-B709-6B203F6D8AC3}" name="Codul unic de înregistrare fiscală / Alt identificator unic" dataDxfId="17" totalsRowDxfId="8"/>
    <tableColumn id="4" xr3:uid="{8873EA2C-BFD6-49B8-A133-D5DFF5BDFADF}" name="Denumire beneficiar"/>
    <tableColumn id="5" xr3:uid="{1DBD64FE-B748-4887-8F44-99A1B2991448}" name="Număr Contract/ Decizie/ Ordin de Finanțare"/>
    <tableColumn id="6" xr3:uid="{7ACFB1E1-9A89-4914-82B0-AC2C23A70785}" name="Apel - componenta" dataDxfId="16" totalsRowDxfId="7"/>
    <tableColumn id="7" xr3:uid="{885C90DF-50F2-453F-8426-009AABDD3062}" name="Numar cerere transfer" dataDxfId="15" totalsRowDxfId="6"/>
    <tableColumn id="8" xr3:uid="{D4441D7B-1CF3-4A31-846D-A93280BA338F}" name="Data plății  pentru Valoarea eligibila nerambursabila din PNRR  - RON" dataDxfId="14" totalsRowDxfId="5"/>
    <tableColumn id="9" xr3:uid="{007E06A1-1270-4D4A-9698-0695B2DE9288}" name="Nr. Op PNRR" dataDxfId="13" totalsRowDxfId="4"/>
    <tableColumn id="10" xr3:uid="{C42DAE1E-DB93-471C-AC4F-D05061430896}" name=" Valoarea eligibila nerambursabila din PNRR  platitata - RON" totalsRowFunction="sum" dataDxfId="12" totalsRowDxfId="3"/>
    <tableColumn id="11" xr3:uid="{455C8BBE-2B53-4E4A-9AF5-77FFB46C64FB}" name="Data plății  pentru Valoarea TVA" dataDxfId="11" totalsRowDxfId="2"/>
    <tableColumn id="12" xr3:uid="{410BA2B2-8FF7-4CA0-AA78-25235EE1992C}" name="Nr. Op TVA" dataDxfId="10" totalsRowDxfId="1"/>
    <tableColumn id="13" xr3:uid="{DAF92CCC-3952-4018-9AA2-EB179DFB9B5E}" name="Valoarea TVA Platita" totalsRowFunction="sum" dataDxfId="9" totalsRow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774C4-2747-418A-8057-1176FF5CE5AF}">
  <dimension ref="A1:M266"/>
  <sheetViews>
    <sheetView tabSelected="1" workbookViewId="0">
      <pane xSplit="2" ySplit="4" topLeftCell="C254" activePane="bottomRight" state="frozen"/>
      <selection pane="topRight" activeCell="C1" sqref="C1"/>
      <selection pane="bottomLeft" activeCell="A2" sqref="A2"/>
      <selection pane="bottomRight" activeCell="K271" sqref="K271"/>
    </sheetView>
  </sheetViews>
  <sheetFormatPr defaultRowHeight="15" x14ac:dyDescent="0.25"/>
  <cols>
    <col min="1" max="1" width="9.42578125" customWidth="1"/>
    <col min="3" max="3" width="27.42578125" style="11" customWidth="1"/>
    <col min="4" max="4" width="40.7109375" customWidth="1"/>
    <col min="5" max="5" width="20.42578125" customWidth="1"/>
    <col min="6" max="6" width="9.42578125" style="11" customWidth="1"/>
    <col min="7" max="7" width="10" style="11" customWidth="1"/>
    <col min="8" max="8" width="23.42578125" style="12" customWidth="1"/>
    <col min="9" max="9" width="14.140625" style="11" customWidth="1"/>
    <col min="10" max="10" width="25.28515625" style="13" customWidth="1"/>
    <col min="11" max="11" width="19" style="14" customWidth="1"/>
    <col min="12" max="12" width="11.5703125" style="11" customWidth="1"/>
    <col min="13" max="13" width="18.28515625" style="13" customWidth="1"/>
  </cols>
  <sheetData>
    <row r="1" spans="1:13" ht="78.75" customHeight="1" x14ac:dyDescent="0.25">
      <c r="A1" s="18" t="s">
        <v>14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">
        <f ca="1">TODAY()</f>
        <v>46094</v>
      </c>
    </row>
    <row r="4" spans="1:13" s="10" customFormat="1" ht="60" x14ac:dyDescent="0.2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5" t="s">
        <v>7</v>
      </c>
      <c r="I4" s="6" t="s">
        <v>8</v>
      </c>
      <c r="J4" s="7" t="s">
        <v>9</v>
      </c>
      <c r="K4" s="8" t="s">
        <v>10</v>
      </c>
      <c r="L4" s="6" t="s">
        <v>11</v>
      </c>
      <c r="M4" s="9" t="s">
        <v>12</v>
      </c>
    </row>
    <row r="5" spans="1:13" x14ac:dyDescent="0.25">
      <c r="A5">
        <v>1</v>
      </c>
      <c r="B5">
        <v>105</v>
      </c>
      <c r="C5">
        <v>40367945</v>
      </c>
      <c r="D5" t="s">
        <v>15</v>
      </c>
      <c r="E5" t="s">
        <v>16</v>
      </c>
      <c r="F5" t="s">
        <v>17</v>
      </c>
      <c r="G5" s="11">
        <v>1</v>
      </c>
      <c r="H5" s="12">
        <v>45926</v>
      </c>
      <c r="I5" s="15">
        <v>365</v>
      </c>
      <c r="J5" s="16">
        <v>248830</v>
      </c>
      <c r="K5" s="12">
        <v>45926</v>
      </c>
      <c r="L5" s="15">
        <v>366</v>
      </c>
      <c r="M5" s="16">
        <v>52254</v>
      </c>
    </row>
    <row r="6" spans="1:13" x14ac:dyDescent="0.25">
      <c r="A6">
        <v>2</v>
      </c>
      <c r="B6">
        <v>25</v>
      </c>
      <c r="C6">
        <v>15390220</v>
      </c>
      <c r="D6" t="s">
        <v>18</v>
      </c>
      <c r="E6" t="s">
        <v>19</v>
      </c>
      <c r="F6" t="s">
        <v>20</v>
      </c>
      <c r="G6" s="11">
        <v>1</v>
      </c>
      <c r="H6" s="12">
        <v>45930</v>
      </c>
      <c r="I6" s="15">
        <v>392</v>
      </c>
      <c r="J6" s="16">
        <v>16425</v>
      </c>
      <c r="K6" s="12">
        <v>45930</v>
      </c>
      <c r="L6" s="15">
        <v>393</v>
      </c>
      <c r="M6" s="16">
        <v>3120.75</v>
      </c>
    </row>
    <row r="7" spans="1:13" x14ac:dyDescent="0.25">
      <c r="A7">
        <v>3</v>
      </c>
      <c r="B7">
        <v>28</v>
      </c>
      <c r="C7">
        <v>33168770</v>
      </c>
      <c r="D7" t="s">
        <v>21</v>
      </c>
      <c r="E7" t="s">
        <v>22</v>
      </c>
      <c r="F7" t="s">
        <v>20</v>
      </c>
      <c r="G7" s="11">
        <v>1</v>
      </c>
      <c r="H7" s="12">
        <v>45937</v>
      </c>
      <c r="I7" s="15">
        <v>408</v>
      </c>
      <c r="J7" s="16">
        <v>1522050</v>
      </c>
      <c r="K7" s="12">
        <v>45937</v>
      </c>
      <c r="L7" s="15">
        <v>409</v>
      </c>
      <c r="M7" s="16">
        <v>289188.88</v>
      </c>
    </row>
    <row r="8" spans="1:13" x14ac:dyDescent="0.25">
      <c r="A8">
        <v>4</v>
      </c>
      <c r="B8">
        <v>105</v>
      </c>
      <c r="C8">
        <v>40367945</v>
      </c>
      <c r="D8" t="s">
        <v>15</v>
      </c>
      <c r="E8" t="s">
        <v>16</v>
      </c>
      <c r="F8" t="s">
        <v>17</v>
      </c>
      <c r="G8" s="11">
        <v>2</v>
      </c>
      <c r="H8" s="12">
        <v>45952</v>
      </c>
      <c r="I8" s="15">
        <v>448</v>
      </c>
      <c r="J8" s="16">
        <v>1592512</v>
      </c>
      <c r="K8" s="12">
        <v>45952</v>
      </c>
      <c r="L8" s="15">
        <v>449</v>
      </c>
      <c r="M8" s="16">
        <v>334427.52000000002</v>
      </c>
    </row>
    <row r="9" spans="1:13" x14ac:dyDescent="0.25">
      <c r="A9">
        <v>5</v>
      </c>
      <c r="B9">
        <v>163</v>
      </c>
      <c r="C9">
        <v>28437065</v>
      </c>
      <c r="D9" t="s">
        <v>23</v>
      </c>
      <c r="E9" t="s">
        <v>24</v>
      </c>
      <c r="F9" t="s">
        <v>17</v>
      </c>
      <c r="G9" s="11">
        <v>1</v>
      </c>
      <c r="H9" s="12">
        <v>45953</v>
      </c>
      <c r="I9" s="15">
        <v>465</v>
      </c>
      <c r="J9" s="16">
        <v>895788</v>
      </c>
      <c r="K9" s="12">
        <v>45953</v>
      </c>
      <c r="L9" s="15">
        <v>466</v>
      </c>
      <c r="M9" s="16">
        <v>188115.48</v>
      </c>
    </row>
    <row r="10" spans="1:13" x14ac:dyDescent="0.25">
      <c r="A10">
        <v>6</v>
      </c>
      <c r="B10">
        <v>102</v>
      </c>
      <c r="C10">
        <v>36670168</v>
      </c>
      <c r="D10" t="s">
        <v>25</v>
      </c>
      <c r="E10" t="s">
        <v>26</v>
      </c>
      <c r="F10" t="s">
        <v>17</v>
      </c>
      <c r="G10" s="11">
        <v>1</v>
      </c>
      <c r="H10" s="12">
        <v>45953</v>
      </c>
      <c r="I10" s="15">
        <v>467</v>
      </c>
      <c r="J10" s="16">
        <v>273713</v>
      </c>
      <c r="K10" s="12">
        <v>45953</v>
      </c>
      <c r="L10" s="15">
        <v>468</v>
      </c>
      <c r="M10" s="16">
        <v>57479.73</v>
      </c>
    </row>
    <row r="11" spans="1:13" x14ac:dyDescent="0.25">
      <c r="A11">
        <v>7</v>
      </c>
      <c r="B11">
        <v>14</v>
      </c>
      <c r="C11">
        <v>40769870</v>
      </c>
      <c r="D11" t="s">
        <v>27</v>
      </c>
      <c r="E11" t="s">
        <v>28</v>
      </c>
      <c r="F11" t="s">
        <v>20</v>
      </c>
      <c r="G11" s="11">
        <v>1</v>
      </c>
      <c r="H11" s="12">
        <v>45953</v>
      </c>
      <c r="I11" s="15">
        <v>469</v>
      </c>
      <c r="J11" s="16">
        <v>5425725</v>
      </c>
      <c r="K11" s="12">
        <v>45953</v>
      </c>
      <c r="L11" s="15">
        <v>470</v>
      </c>
      <c r="M11" s="16">
        <v>1139402</v>
      </c>
    </row>
    <row r="12" spans="1:13" x14ac:dyDescent="0.25">
      <c r="A12">
        <v>8</v>
      </c>
      <c r="B12">
        <v>4</v>
      </c>
      <c r="C12">
        <v>39221724</v>
      </c>
      <c r="D12" t="s">
        <v>29</v>
      </c>
      <c r="E12" t="s">
        <v>30</v>
      </c>
      <c r="F12" t="s">
        <v>20</v>
      </c>
      <c r="G12" s="11">
        <v>1</v>
      </c>
      <c r="H12" s="12">
        <v>45953</v>
      </c>
      <c r="I12" s="15">
        <v>432</v>
      </c>
      <c r="J12" s="16">
        <v>1434450</v>
      </c>
      <c r="K12" s="12">
        <v>45953</v>
      </c>
      <c r="L12" s="15">
        <v>433</v>
      </c>
      <c r="M12" s="16">
        <v>301234.5</v>
      </c>
    </row>
    <row r="13" spans="1:13" x14ac:dyDescent="0.25">
      <c r="A13">
        <v>9</v>
      </c>
      <c r="B13">
        <v>23</v>
      </c>
      <c r="C13">
        <v>14990773</v>
      </c>
      <c r="D13" t="s">
        <v>31</v>
      </c>
      <c r="E13" t="s">
        <v>32</v>
      </c>
      <c r="F13" t="s">
        <v>20</v>
      </c>
      <c r="G13" s="11">
        <v>1</v>
      </c>
      <c r="H13" s="12">
        <v>45953</v>
      </c>
      <c r="I13" s="15">
        <v>434</v>
      </c>
      <c r="J13" s="16">
        <v>5409300</v>
      </c>
      <c r="K13" s="12">
        <v>45953</v>
      </c>
      <c r="L13" s="15">
        <v>435</v>
      </c>
      <c r="M13" s="16">
        <v>1135953</v>
      </c>
    </row>
    <row r="14" spans="1:13" x14ac:dyDescent="0.25">
      <c r="A14">
        <v>10</v>
      </c>
      <c r="B14">
        <v>27</v>
      </c>
      <c r="C14">
        <v>33394327</v>
      </c>
      <c r="D14" t="s">
        <v>33</v>
      </c>
      <c r="E14" t="s">
        <v>34</v>
      </c>
      <c r="F14" t="s">
        <v>20</v>
      </c>
      <c r="G14" s="11">
        <v>1</v>
      </c>
      <c r="H14" s="12">
        <v>45953</v>
      </c>
      <c r="I14" s="15">
        <v>436</v>
      </c>
      <c r="J14" s="16">
        <v>1801275</v>
      </c>
      <c r="K14" s="12">
        <v>45953</v>
      </c>
      <c r="L14" s="15">
        <v>437</v>
      </c>
      <c r="M14" s="16">
        <v>342242.25</v>
      </c>
    </row>
    <row r="15" spans="1:13" x14ac:dyDescent="0.25">
      <c r="A15">
        <v>11</v>
      </c>
      <c r="B15">
        <v>5</v>
      </c>
      <c r="C15">
        <v>32800281</v>
      </c>
      <c r="D15" t="s">
        <v>35</v>
      </c>
      <c r="E15" t="s">
        <v>36</v>
      </c>
      <c r="F15" t="s">
        <v>20</v>
      </c>
      <c r="G15" s="11">
        <v>1</v>
      </c>
      <c r="H15" s="12">
        <v>45953</v>
      </c>
      <c r="I15" s="15">
        <v>438</v>
      </c>
      <c r="J15" s="16">
        <v>459900</v>
      </c>
      <c r="K15" s="12">
        <v>45953</v>
      </c>
      <c r="L15" s="15">
        <v>439</v>
      </c>
      <c r="M15" s="16">
        <v>96579</v>
      </c>
    </row>
    <row r="16" spans="1:13" x14ac:dyDescent="0.25">
      <c r="A16">
        <v>12</v>
      </c>
      <c r="B16">
        <v>7</v>
      </c>
      <c r="C16">
        <v>19284507</v>
      </c>
      <c r="D16" t="s">
        <v>37</v>
      </c>
      <c r="E16" t="s">
        <v>38</v>
      </c>
      <c r="F16" t="s">
        <v>20</v>
      </c>
      <c r="G16" s="11">
        <v>1</v>
      </c>
      <c r="H16" s="12">
        <v>45953</v>
      </c>
      <c r="I16" s="15">
        <v>440</v>
      </c>
      <c r="J16" s="16">
        <v>98550</v>
      </c>
      <c r="K16" s="12">
        <v>45953</v>
      </c>
      <c r="L16" s="15">
        <v>441</v>
      </c>
      <c r="M16" s="16">
        <v>20695.5</v>
      </c>
    </row>
    <row r="17" spans="1:13" x14ac:dyDescent="0.25">
      <c r="A17">
        <v>13</v>
      </c>
      <c r="B17">
        <v>10</v>
      </c>
      <c r="C17">
        <v>35896737</v>
      </c>
      <c r="D17" t="s">
        <v>39</v>
      </c>
      <c r="E17" t="s">
        <v>40</v>
      </c>
      <c r="F17" t="s">
        <v>20</v>
      </c>
      <c r="G17" s="11">
        <v>1</v>
      </c>
      <c r="H17" s="12">
        <v>45953</v>
      </c>
      <c r="I17" s="15">
        <v>442</v>
      </c>
      <c r="J17" s="16">
        <v>5365500</v>
      </c>
      <c r="K17" s="12">
        <v>45953</v>
      </c>
      <c r="L17" s="15">
        <v>443</v>
      </c>
      <c r="M17" s="16">
        <v>1126754</v>
      </c>
    </row>
    <row r="18" spans="1:13" x14ac:dyDescent="0.25">
      <c r="A18">
        <v>14</v>
      </c>
      <c r="B18">
        <v>9</v>
      </c>
      <c r="C18">
        <v>35200150</v>
      </c>
      <c r="D18" t="s">
        <v>41</v>
      </c>
      <c r="E18" t="s">
        <v>42</v>
      </c>
      <c r="F18" t="s">
        <v>20</v>
      </c>
      <c r="G18" s="11">
        <v>1</v>
      </c>
      <c r="H18" s="12">
        <v>45953</v>
      </c>
      <c r="I18" s="15">
        <v>444</v>
      </c>
      <c r="J18" s="16">
        <v>344925</v>
      </c>
      <c r="K18" s="12">
        <v>45953</v>
      </c>
      <c r="L18" s="15">
        <v>445</v>
      </c>
      <c r="M18" s="16">
        <v>65535</v>
      </c>
    </row>
    <row r="19" spans="1:13" x14ac:dyDescent="0.25">
      <c r="A19">
        <v>15</v>
      </c>
      <c r="B19">
        <v>20</v>
      </c>
      <c r="C19">
        <v>28437065</v>
      </c>
      <c r="D19" t="s">
        <v>23</v>
      </c>
      <c r="E19" t="s">
        <v>43</v>
      </c>
      <c r="F19" t="s">
        <v>20</v>
      </c>
      <c r="G19" s="11">
        <v>1</v>
      </c>
      <c r="H19" s="12">
        <v>45953</v>
      </c>
      <c r="I19" s="15">
        <v>446</v>
      </c>
      <c r="J19" s="16">
        <v>4171950</v>
      </c>
      <c r="K19" s="12">
        <v>45953</v>
      </c>
      <c r="L19" s="15">
        <v>447</v>
      </c>
      <c r="M19" s="16">
        <v>876109.5</v>
      </c>
    </row>
    <row r="20" spans="1:13" x14ac:dyDescent="0.25">
      <c r="A20">
        <v>16</v>
      </c>
      <c r="B20">
        <v>11</v>
      </c>
      <c r="C20">
        <v>917713</v>
      </c>
      <c r="D20" t="s">
        <v>44</v>
      </c>
      <c r="E20" t="s">
        <v>45</v>
      </c>
      <c r="F20" t="s">
        <v>46</v>
      </c>
      <c r="G20" s="11">
        <v>1</v>
      </c>
      <c r="H20" s="12">
        <v>45953</v>
      </c>
      <c r="I20" s="15">
        <v>450</v>
      </c>
      <c r="J20" s="16">
        <v>38325</v>
      </c>
      <c r="K20" s="12">
        <v>45953</v>
      </c>
      <c r="L20" s="15">
        <v>451</v>
      </c>
      <c r="M20" s="16">
        <v>8048</v>
      </c>
    </row>
    <row r="21" spans="1:13" x14ac:dyDescent="0.25">
      <c r="A21">
        <v>17</v>
      </c>
      <c r="B21">
        <v>3</v>
      </c>
      <c r="C21">
        <v>49207700</v>
      </c>
      <c r="D21" t="s">
        <v>139</v>
      </c>
      <c r="E21" t="s">
        <v>140</v>
      </c>
      <c r="F21" t="s">
        <v>46</v>
      </c>
      <c r="G21" s="11">
        <v>1</v>
      </c>
      <c r="H21" s="12">
        <v>45953</v>
      </c>
      <c r="I21" s="15">
        <v>452</v>
      </c>
      <c r="J21" s="16">
        <v>930750</v>
      </c>
      <c r="K21" s="12">
        <v>45953</v>
      </c>
      <c r="L21" s="15">
        <v>453</v>
      </c>
      <c r="M21" s="16">
        <v>195457.5</v>
      </c>
    </row>
    <row r="22" spans="1:13" x14ac:dyDescent="0.25">
      <c r="A22">
        <v>18</v>
      </c>
      <c r="B22">
        <v>16</v>
      </c>
      <c r="C22">
        <v>31105384</v>
      </c>
      <c r="D22" t="s">
        <v>49</v>
      </c>
      <c r="E22" t="s">
        <v>50</v>
      </c>
      <c r="F22" t="s">
        <v>20</v>
      </c>
      <c r="G22" s="11">
        <v>1</v>
      </c>
      <c r="H22" s="12">
        <v>45953</v>
      </c>
      <c r="I22" s="15">
        <v>454</v>
      </c>
      <c r="J22" s="16">
        <v>5469525</v>
      </c>
      <c r="K22" s="12">
        <v>45953</v>
      </c>
      <c r="L22" s="15">
        <v>455</v>
      </c>
      <c r="M22" s="16">
        <v>1148600.25</v>
      </c>
    </row>
    <row r="23" spans="1:13" x14ac:dyDescent="0.25">
      <c r="A23">
        <v>19</v>
      </c>
      <c r="B23">
        <v>31</v>
      </c>
      <c r="C23">
        <v>36425770</v>
      </c>
      <c r="D23" t="s">
        <v>51</v>
      </c>
      <c r="E23" t="s">
        <v>52</v>
      </c>
      <c r="F23" t="s">
        <v>20</v>
      </c>
      <c r="G23" s="11">
        <v>1</v>
      </c>
      <c r="H23" s="12">
        <v>45953</v>
      </c>
      <c r="I23" s="15">
        <v>456</v>
      </c>
      <c r="J23" s="16">
        <v>4588050</v>
      </c>
      <c r="K23" s="12">
        <v>45953</v>
      </c>
      <c r="L23" s="15">
        <v>457</v>
      </c>
      <c r="M23" s="16">
        <v>871729.5</v>
      </c>
    </row>
    <row r="24" spans="1:13" x14ac:dyDescent="0.25">
      <c r="A24">
        <v>20</v>
      </c>
      <c r="B24">
        <v>18</v>
      </c>
      <c r="C24">
        <v>5947090</v>
      </c>
      <c r="D24" t="s">
        <v>53</v>
      </c>
      <c r="E24" t="s">
        <v>54</v>
      </c>
      <c r="F24" t="s">
        <v>20</v>
      </c>
      <c r="G24" s="11">
        <v>1</v>
      </c>
      <c r="H24" s="12">
        <v>45953</v>
      </c>
      <c r="I24" s="15">
        <v>458</v>
      </c>
      <c r="J24" s="16">
        <v>459900</v>
      </c>
      <c r="K24" s="12">
        <v>45953</v>
      </c>
      <c r="L24" s="15">
        <v>459</v>
      </c>
      <c r="M24" s="16">
        <v>96579</v>
      </c>
    </row>
    <row r="25" spans="1:13" x14ac:dyDescent="0.25">
      <c r="A25">
        <v>21</v>
      </c>
      <c r="B25">
        <v>105</v>
      </c>
      <c r="C25">
        <v>40367945</v>
      </c>
      <c r="D25" t="s">
        <v>15</v>
      </c>
      <c r="E25" t="s">
        <v>16</v>
      </c>
      <c r="F25" t="s">
        <v>17</v>
      </c>
      <c r="G25" s="11">
        <v>3</v>
      </c>
      <c r="H25" s="12">
        <v>45958</v>
      </c>
      <c r="I25" s="15">
        <v>541</v>
      </c>
      <c r="J25" s="16">
        <v>1393448</v>
      </c>
      <c r="K25" s="12">
        <v>45958</v>
      </c>
      <c r="L25" s="15">
        <v>542</v>
      </c>
      <c r="M25" s="16">
        <v>292624.08</v>
      </c>
    </row>
    <row r="26" spans="1:13" x14ac:dyDescent="0.25">
      <c r="A26">
        <v>22</v>
      </c>
      <c r="B26">
        <v>29</v>
      </c>
      <c r="C26">
        <v>24296877</v>
      </c>
      <c r="D26" t="s">
        <v>55</v>
      </c>
      <c r="E26" t="s">
        <v>56</v>
      </c>
      <c r="F26" t="s">
        <v>46</v>
      </c>
      <c r="G26" s="11">
        <v>1</v>
      </c>
      <c r="H26" s="12">
        <v>45958</v>
      </c>
      <c r="I26" s="15">
        <v>553</v>
      </c>
      <c r="J26" s="16">
        <v>4210275</v>
      </c>
      <c r="K26" s="12">
        <v>45958</v>
      </c>
      <c r="L26" s="15">
        <v>554</v>
      </c>
      <c r="M26" s="16">
        <v>799952</v>
      </c>
    </row>
    <row r="27" spans="1:13" x14ac:dyDescent="0.25">
      <c r="A27">
        <v>23</v>
      </c>
      <c r="B27">
        <v>6</v>
      </c>
      <c r="C27">
        <v>41378314</v>
      </c>
      <c r="D27" t="s">
        <v>57</v>
      </c>
      <c r="E27" t="s">
        <v>58</v>
      </c>
      <c r="F27" t="s">
        <v>20</v>
      </c>
      <c r="G27" s="11">
        <v>1</v>
      </c>
      <c r="H27" s="12">
        <v>45958</v>
      </c>
      <c r="I27" s="15">
        <v>533</v>
      </c>
      <c r="J27" s="16">
        <v>459900</v>
      </c>
      <c r="K27" s="12">
        <v>45958</v>
      </c>
      <c r="L27" s="15">
        <v>534</v>
      </c>
      <c r="M27" s="16">
        <v>87381</v>
      </c>
    </row>
    <row r="28" spans="1:13" x14ac:dyDescent="0.25">
      <c r="A28">
        <v>24</v>
      </c>
      <c r="B28">
        <v>16</v>
      </c>
      <c r="C28">
        <v>31105384</v>
      </c>
      <c r="D28" t="s">
        <v>49</v>
      </c>
      <c r="E28" t="s">
        <v>50</v>
      </c>
      <c r="F28" t="s">
        <v>20</v>
      </c>
      <c r="G28" s="11">
        <v>2</v>
      </c>
      <c r="H28" s="12">
        <v>45958</v>
      </c>
      <c r="I28" s="15">
        <v>535</v>
      </c>
      <c r="J28" s="16">
        <v>95053</v>
      </c>
      <c r="K28" s="12">
        <v>45958</v>
      </c>
      <c r="L28" s="15">
        <v>536</v>
      </c>
      <c r="M28" s="16">
        <v>19961.13</v>
      </c>
    </row>
    <row r="29" spans="1:13" x14ac:dyDescent="0.25">
      <c r="A29">
        <v>25</v>
      </c>
      <c r="B29">
        <v>15</v>
      </c>
      <c r="C29">
        <v>31677220</v>
      </c>
      <c r="D29" t="s">
        <v>59</v>
      </c>
      <c r="E29" t="s">
        <v>60</v>
      </c>
      <c r="F29" t="s">
        <v>20</v>
      </c>
      <c r="G29" s="11">
        <v>1</v>
      </c>
      <c r="H29" s="12">
        <v>45958</v>
      </c>
      <c r="I29" s="15">
        <v>539</v>
      </c>
      <c r="J29" s="16">
        <v>5256000</v>
      </c>
      <c r="K29" s="12">
        <v>45958</v>
      </c>
      <c r="L29" s="15">
        <v>540</v>
      </c>
      <c r="M29" s="16">
        <v>1103760</v>
      </c>
    </row>
    <row r="30" spans="1:13" x14ac:dyDescent="0.25">
      <c r="A30">
        <v>26</v>
      </c>
      <c r="B30">
        <v>30</v>
      </c>
      <c r="C30">
        <v>35101598</v>
      </c>
      <c r="D30" t="s">
        <v>61</v>
      </c>
      <c r="E30" t="s">
        <v>62</v>
      </c>
      <c r="F30" t="s">
        <v>20</v>
      </c>
      <c r="G30" s="11">
        <v>1</v>
      </c>
      <c r="H30" s="12">
        <v>45959</v>
      </c>
      <c r="I30" s="15">
        <v>558</v>
      </c>
      <c r="J30" s="16">
        <v>5464050</v>
      </c>
      <c r="K30" s="12">
        <v>45959</v>
      </c>
      <c r="L30" s="15">
        <v>559</v>
      </c>
      <c r="M30" s="16">
        <v>1147450.5</v>
      </c>
    </row>
    <row r="31" spans="1:13" x14ac:dyDescent="0.25">
      <c r="A31">
        <v>27</v>
      </c>
      <c r="B31">
        <v>24</v>
      </c>
      <c r="C31">
        <v>23198285</v>
      </c>
      <c r="D31" t="s">
        <v>63</v>
      </c>
      <c r="E31" t="s">
        <v>64</v>
      </c>
      <c r="F31" t="s">
        <v>20</v>
      </c>
      <c r="G31" s="11">
        <v>1</v>
      </c>
      <c r="H31" s="12">
        <v>45960</v>
      </c>
      <c r="I31" s="15">
        <v>561</v>
      </c>
      <c r="J31" s="16">
        <v>5354550</v>
      </c>
      <c r="K31" s="12">
        <v>45960</v>
      </c>
      <c r="L31" s="15">
        <v>562</v>
      </c>
      <c r="M31" s="16">
        <v>1017364.5</v>
      </c>
    </row>
    <row r="32" spans="1:13" x14ac:dyDescent="0.25">
      <c r="A32">
        <v>28</v>
      </c>
      <c r="B32">
        <v>21</v>
      </c>
      <c r="C32">
        <v>19141493</v>
      </c>
      <c r="D32" t="s">
        <v>65</v>
      </c>
      <c r="E32" t="s">
        <v>66</v>
      </c>
      <c r="F32" t="s">
        <v>20</v>
      </c>
      <c r="G32" s="11">
        <v>1</v>
      </c>
      <c r="H32" s="12">
        <v>45961</v>
      </c>
      <c r="I32" s="15">
        <v>567</v>
      </c>
      <c r="J32" s="16">
        <v>3892725</v>
      </c>
      <c r="K32" s="12">
        <v>45961</v>
      </c>
      <c r="L32" s="15">
        <v>568</v>
      </c>
      <c r="M32" s="16">
        <v>739617.75</v>
      </c>
    </row>
    <row r="33" spans="1:13" x14ac:dyDescent="0.25">
      <c r="A33">
        <v>29</v>
      </c>
      <c r="B33">
        <v>31</v>
      </c>
      <c r="C33">
        <v>36425770</v>
      </c>
      <c r="D33" t="s">
        <v>51</v>
      </c>
      <c r="E33" t="s">
        <v>52</v>
      </c>
      <c r="F33" t="s">
        <v>20</v>
      </c>
      <c r="G33" s="11">
        <v>2</v>
      </c>
      <c r="H33" s="12">
        <v>45964</v>
      </c>
      <c r="I33" s="15">
        <v>574</v>
      </c>
      <c r="J33" s="16">
        <v>2091166</v>
      </c>
      <c r="K33" s="12">
        <v>45964</v>
      </c>
      <c r="L33" s="15">
        <v>575</v>
      </c>
      <c r="M33" s="16">
        <v>439144.86</v>
      </c>
    </row>
    <row r="34" spans="1:13" x14ac:dyDescent="0.25">
      <c r="A34">
        <v>30</v>
      </c>
      <c r="B34">
        <v>57</v>
      </c>
      <c r="C34">
        <v>32696041</v>
      </c>
      <c r="D34" t="s">
        <v>67</v>
      </c>
      <c r="E34" t="s">
        <v>68</v>
      </c>
      <c r="F34" t="s">
        <v>17</v>
      </c>
      <c r="G34" s="11">
        <v>1</v>
      </c>
      <c r="H34" s="12">
        <v>45964</v>
      </c>
      <c r="I34" s="15">
        <v>576</v>
      </c>
      <c r="J34" s="16">
        <v>597192</v>
      </c>
      <c r="K34" s="12">
        <v>45964</v>
      </c>
      <c r="L34" s="15">
        <v>577</v>
      </c>
      <c r="M34" s="16">
        <v>125410.32</v>
      </c>
    </row>
    <row r="35" spans="1:13" x14ac:dyDescent="0.25">
      <c r="A35">
        <v>31</v>
      </c>
      <c r="B35">
        <v>16</v>
      </c>
      <c r="C35">
        <v>31105384</v>
      </c>
      <c r="D35" t="s">
        <v>49</v>
      </c>
      <c r="E35" t="s">
        <v>50</v>
      </c>
      <c r="F35" t="s">
        <v>20</v>
      </c>
      <c r="G35" s="11">
        <v>3</v>
      </c>
      <c r="H35" s="12">
        <v>45964</v>
      </c>
      <c r="I35" s="15">
        <v>578</v>
      </c>
      <c r="J35" s="16">
        <v>760424</v>
      </c>
      <c r="K35" s="12">
        <v>45964</v>
      </c>
      <c r="L35" s="15">
        <v>579</v>
      </c>
      <c r="M35" s="16">
        <v>159689.04</v>
      </c>
    </row>
    <row r="36" spans="1:13" x14ac:dyDescent="0.25">
      <c r="A36">
        <v>32</v>
      </c>
      <c r="B36">
        <v>26</v>
      </c>
      <c r="C36">
        <v>40576968</v>
      </c>
      <c r="D36" t="s">
        <v>69</v>
      </c>
      <c r="E36" t="s">
        <v>70</v>
      </c>
      <c r="F36" t="s">
        <v>20</v>
      </c>
      <c r="G36" s="11">
        <v>1</v>
      </c>
      <c r="H36" s="12">
        <v>45964</v>
      </c>
      <c r="I36" s="15">
        <v>580</v>
      </c>
      <c r="J36" s="16">
        <v>1188075</v>
      </c>
      <c r="K36" s="12">
        <v>45964</v>
      </c>
      <c r="L36" s="15">
        <v>581</v>
      </c>
      <c r="M36" s="16">
        <v>249495.75</v>
      </c>
    </row>
    <row r="37" spans="1:13" x14ac:dyDescent="0.25">
      <c r="A37">
        <v>33</v>
      </c>
      <c r="B37">
        <v>57</v>
      </c>
      <c r="C37">
        <v>32696041</v>
      </c>
      <c r="D37" t="s">
        <v>67</v>
      </c>
      <c r="E37" t="s">
        <v>68</v>
      </c>
      <c r="F37" t="s">
        <v>17</v>
      </c>
      <c r="G37" s="11">
        <v>2</v>
      </c>
      <c r="H37" s="12">
        <v>45967</v>
      </c>
      <c r="I37" s="15">
        <v>585</v>
      </c>
      <c r="J37" s="16">
        <v>398128</v>
      </c>
      <c r="K37" s="12">
        <v>45967</v>
      </c>
      <c r="L37" s="15">
        <v>586</v>
      </c>
      <c r="M37" s="16">
        <v>83606.880000000005</v>
      </c>
    </row>
    <row r="38" spans="1:13" x14ac:dyDescent="0.25">
      <c r="A38">
        <v>34</v>
      </c>
      <c r="B38">
        <v>105</v>
      </c>
      <c r="C38">
        <v>40367945</v>
      </c>
      <c r="D38" t="s">
        <v>15</v>
      </c>
      <c r="E38" t="s">
        <v>16</v>
      </c>
      <c r="F38" t="s">
        <v>17</v>
      </c>
      <c r="G38" s="11">
        <v>4</v>
      </c>
      <c r="H38" s="12">
        <v>45967</v>
      </c>
      <c r="I38" s="15">
        <v>587</v>
      </c>
      <c r="J38" s="16">
        <v>1169501</v>
      </c>
      <c r="K38" s="12">
        <v>45967</v>
      </c>
      <c r="L38" s="15">
        <v>588</v>
      </c>
      <c r="M38" s="16">
        <v>245595.21</v>
      </c>
    </row>
    <row r="39" spans="1:13" x14ac:dyDescent="0.25">
      <c r="A39">
        <v>35</v>
      </c>
      <c r="B39">
        <v>14</v>
      </c>
      <c r="C39">
        <v>40769870</v>
      </c>
      <c r="D39" t="s">
        <v>27</v>
      </c>
      <c r="E39" t="s">
        <v>28</v>
      </c>
      <c r="F39" t="s">
        <v>20</v>
      </c>
      <c r="G39" s="11">
        <v>2</v>
      </c>
      <c r="H39" s="12">
        <v>45967</v>
      </c>
      <c r="I39" s="15">
        <v>589</v>
      </c>
      <c r="J39" s="16">
        <v>1425795</v>
      </c>
      <c r="K39" s="12">
        <v>45967</v>
      </c>
      <c r="L39" s="15">
        <v>590</v>
      </c>
      <c r="M39" s="16">
        <v>299416.95</v>
      </c>
    </row>
    <row r="40" spans="1:13" x14ac:dyDescent="0.25">
      <c r="A40">
        <v>36</v>
      </c>
      <c r="B40">
        <v>16</v>
      </c>
      <c r="C40">
        <v>31105384</v>
      </c>
      <c r="D40" t="s">
        <v>49</v>
      </c>
      <c r="E40" t="s">
        <v>50</v>
      </c>
      <c r="F40" t="s">
        <v>20</v>
      </c>
      <c r="G40" s="11">
        <v>4</v>
      </c>
      <c r="H40" s="12">
        <v>45968</v>
      </c>
      <c r="I40" s="15">
        <v>597</v>
      </c>
      <c r="J40" s="16">
        <v>1235689</v>
      </c>
      <c r="K40" s="12">
        <v>45968</v>
      </c>
      <c r="L40" s="15">
        <v>598</v>
      </c>
      <c r="M40" s="16">
        <v>259494.69</v>
      </c>
    </row>
    <row r="41" spans="1:13" x14ac:dyDescent="0.25">
      <c r="A41">
        <v>37</v>
      </c>
      <c r="B41">
        <v>163</v>
      </c>
      <c r="C41">
        <v>28437065</v>
      </c>
      <c r="D41" t="s">
        <v>23</v>
      </c>
      <c r="E41" t="s">
        <v>24</v>
      </c>
      <c r="F41" t="s">
        <v>17</v>
      </c>
      <c r="G41" s="11">
        <v>2</v>
      </c>
      <c r="H41" s="12">
        <v>45972</v>
      </c>
      <c r="I41" s="15">
        <v>628</v>
      </c>
      <c r="J41" s="16">
        <v>1468097</v>
      </c>
      <c r="K41" s="12">
        <v>45972</v>
      </c>
      <c r="L41" s="15">
        <v>629</v>
      </c>
      <c r="M41" s="16">
        <v>308300.37</v>
      </c>
    </row>
    <row r="42" spans="1:13" x14ac:dyDescent="0.25">
      <c r="A42">
        <v>38</v>
      </c>
      <c r="B42">
        <v>119</v>
      </c>
      <c r="C42">
        <v>26011941</v>
      </c>
      <c r="D42" t="s">
        <v>71</v>
      </c>
      <c r="E42" t="s">
        <v>72</v>
      </c>
      <c r="F42" t="s">
        <v>17</v>
      </c>
      <c r="G42" s="11">
        <v>1</v>
      </c>
      <c r="H42" s="12">
        <v>45975</v>
      </c>
      <c r="I42" s="15">
        <v>644</v>
      </c>
      <c r="J42" s="16">
        <v>4454057</v>
      </c>
      <c r="K42" s="12">
        <v>45975</v>
      </c>
      <c r="L42" s="15">
        <v>645</v>
      </c>
      <c r="M42" s="16">
        <v>935351.97</v>
      </c>
    </row>
    <row r="43" spans="1:13" x14ac:dyDescent="0.25">
      <c r="A43">
        <v>39</v>
      </c>
      <c r="B43">
        <v>102</v>
      </c>
      <c r="C43">
        <v>36670168</v>
      </c>
      <c r="D43" t="s">
        <v>25</v>
      </c>
      <c r="E43" t="s">
        <v>26</v>
      </c>
      <c r="F43" t="s">
        <v>17</v>
      </c>
      <c r="G43" s="11">
        <v>2</v>
      </c>
      <c r="H43" s="12">
        <v>45975</v>
      </c>
      <c r="I43" s="15">
        <v>646</v>
      </c>
      <c r="J43" s="16">
        <v>1642278</v>
      </c>
      <c r="K43" s="12">
        <v>45975</v>
      </c>
      <c r="L43" s="15">
        <v>647</v>
      </c>
      <c r="M43" s="16">
        <v>344878.38</v>
      </c>
    </row>
    <row r="44" spans="1:13" x14ac:dyDescent="0.25">
      <c r="A44">
        <v>40</v>
      </c>
      <c r="B44">
        <v>37</v>
      </c>
      <c r="C44">
        <v>24296877</v>
      </c>
      <c r="D44" t="s">
        <v>55</v>
      </c>
      <c r="E44" t="s">
        <v>73</v>
      </c>
      <c r="F44" t="s">
        <v>17</v>
      </c>
      <c r="G44" s="11">
        <v>1</v>
      </c>
      <c r="H44" s="12">
        <v>45975</v>
      </c>
      <c r="I44" s="15">
        <v>648</v>
      </c>
      <c r="J44" s="16">
        <v>5872388</v>
      </c>
      <c r="K44" s="12">
        <v>45975</v>
      </c>
      <c r="L44" s="15">
        <v>649</v>
      </c>
      <c r="M44" s="16">
        <v>1233201.48</v>
      </c>
    </row>
    <row r="45" spans="1:13" x14ac:dyDescent="0.25">
      <c r="A45">
        <v>41</v>
      </c>
      <c r="B45">
        <v>17</v>
      </c>
      <c r="C45">
        <v>38798245</v>
      </c>
      <c r="D45" t="s">
        <v>74</v>
      </c>
      <c r="E45" t="s">
        <v>75</v>
      </c>
      <c r="F45" t="s">
        <v>20</v>
      </c>
      <c r="G45" s="11">
        <v>1</v>
      </c>
      <c r="H45" s="12">
        <v>45975</v>
      </c>
      <c r="I45" s="15">
        <v>650</v>
      </c>
      <c r="J45" s="16">
        <v>5075325</v>
      </c>
      <c r="K45" s="12">
        <v>45975</v>
      </c>
      <c r="L45" s="15">
        <v>651</v>
      </c>
      <c r="M45" s="16">
        <v>1065818</v>
      </c>
    </row>
    <row r="46" spans="1:13" x14ac:dyDescent="0.25">
      <c r="A46">
        <v>42</v>
      </c>
      <c r="B46">
        <v>19</v>
      </c>
      <c r="C46">
        <v>31806715</v>
      </c>
      <c r="D46" t="s">
        <v>76</v>
      </c>
      <c r="E46" t="s">
        <v>77</v>
      </c>
      <c r="F46" t="s">
        <v>20</v>
      </c>
      <c r="G46" s="11">
        <v>3</v>
      </c>
      <c r="H46" s="12">
        <v>45981</v>
      </c>
      <c r="I46" s="15">
        <v>665</v>
      </c>
      <c r="J46" s="16">
        <v>3421908</v>
      </c>
      <c r="K46" s="12">
        <v>45981</v>
      </c>
      <c r="L46" s="15">
        <v>666</v>
      </c>
      <c r="M46" s="16">
        <v>718600.68</v>
      </c>
    </row>
    <row r="47" spans="1:13" x14ac:dyDescent="0.25">
      <c r="A47">
        <v>43</v>
      </c>
      <c r="B47">
        <v>19</v>
      </c>
      <c r="C47">
        <v>31806715</v>
      </c>
      <c r="D47" t="s">
        <v>76</v>
      </c>
      <c r="E47" t="s">
        <v>77</v>
      </c>
      <c r="F47" t="s">
        <v>20</v>
      </c>
      <c r="G47" s="11">
        <v>2</v>
      </c>
      <c r="H47" s="12">
        <v>45981</v>
      </c>
      <c r="I47" s="15">
        <v>667</v>
      </c>
      <c r="J47" s="16">
        <v>855477</v>
      </c>
      <c r="K47" s="12">
        <v>45981</v>
      </c>
      <c r="L47" s="15">
        <v>668</v>
      </c>
      <c r="M47" s="16">
        <v>179650.17</v>
      </c>
    </row>
    <row r="48" spans="1:13" x14ac:dyDescent="0.25">
      <c r="A48">
        <v>44</v>
      </c>
      <c r="B48">
        <v>19</v>
      </c>
      <c r="C48">
        <v>31806715</v>
      </c>
      <c r="D48" t="s">
        <v>76</v>
      </c>
      <c r="E48" t="s">
        <v>77</v>
      </c>
      <c r="F48" t="s">
        <v>20</v>
      </c>
      <c r="G48" s="11">
        <v>1</v>
      </c>
      <c r="H48" s="12">
        <v>45981</v>
      </c>
      <c r="I48" s="15">
        <v>669</v>
      </c>
      <c r="J48" s="16">
        <v>5184825</v>
      </c>
      <c r="K48" s="12">
        <v>45981</v>
      </c>
      <c r="L48" s="15">
        <v>670</v>
      </c>
      <c r="M48" s="16">
        <v>1088813.25</v>
      </c>
    </row>
    <row r="49" spans="1:13" x14ac:dyDescent="0.25">
      <c r="A49">
        <v>45</v>
      </c>
      <c r="B49">
        <v>14</v>
      </c>
      <c r="C49">
        <v>40769870</v>
      </c>
      <c r="D49" t="s">
        <v>27</v>
      </c>
      <c r="E49" t="s">
        <v>28</v>
      </c>
      <c r="F49" t="s">
        <v>20</v>
      </c>
      <c r="G49" s="11">
        <v>3</v>
      </c>
      <c r="H49" s="12">
        <v>45981</v>
      </c>
      <c r="I49" s="15">
        <v>671</v>
      </c>
      <c r="J49" s="16">
        <v>5037809</v>
      </c>
      <c r="K49" s="12">
        <v>45981</v>
      </c>
      <c r="L49" s="15">
        <v>672</v>
      </c>
      <c r="M49" s="16">
        <v>1057939.8899999999</v>
      </c>
    </row>
    <row r="50" spans="1:13" x14ac:dyDescent="0.25">
      <c r="A50">
        <v>46</v>
      </c>
      <c r="B50">
        <v>57</v>
      </c>
      <c r="C50">
        <v>32696041</v>
      </c>
      <c r="D50" t="s">
        <v>67</v>
      </c>
      <c r="E50" t="s">
        <v>68</v>
      </c>
      <c r="F50" t="s">
        <v>17</v>
      </c>
      <c r="G50" s="11">
        <v>3</v>
      </c>
      <c r="H50" s="12">
        <v>45981</v>
      </c>
      <c r="I50" s="15">
        <v>657</v>
      </c>
      <c r="J50" s="16">
        <v>1841342</v>
      </c>
      <c r="K50" s="12">
        <v>45981</v>
      </c>
      <c r="L50" s="15">
        <v>658</v>
      </c>
      <c r="M50" s="16">
        <v>386681.82</v>
      </c>
    </row>
    <row r="51" spans="1:13" x14ac:dyDescent="0.25">
      <c r="A51">
        <v>47</v>
      </c>
      <c r="B51">
        <v>90</v>
      </c>
      <c r="C51">
        <v>28437065</v>
      </c>
      <c r="D51" t="s">
        <v>23</v>
      </c>
      <c r="E51" t="s">
        <v>78</v>
      </c>
      <c r="F51" t="s">
        <v>46</v>
      </c>
      <c r="G51" s="11">
        <v>1</v>
      </c>
      <c r="H51" s="12">
        <v>45981</v>
      </c>
      <c r="I51" s="15">
        <v>659</v>
      </c>
      <c r="J51" s="16">
        <v>2886428</v>
      </c>
      <c r="K51" s="12">
        <v>45981</v>
      </c>
      <c r="L51" s="15">
        <v>660</v>
      </c>
      <c r="M51" s="16">
        <v>606149.88</v>
      </c>
    </row>
    <row r="52" spans="1:13" x14ac:dyDescent="0.25">
      <c r="A52">
        <v>48</v>
      </c>
      <c r="B52">
        <v>102</v>
      </c>
      <c r="C52">
        <v>36670168</v>
      </c>
      <c r="D52" t="s">
        <v>25</v>
      </c>
      <c r="E52" t="s">
        <v>26</v>
      </c>
      <c r="F52" t="s">
        <v>17</v>
      </c>
      <c r="G52" s="11">
        <v>3</v>
      </c>
      <c r="H52" s="12">
        <v>45981</v>
      </c>
      <c r="I52" s="15">
        <v>661</v>
      </c>
      <c r="J52" s="16">
        <v>1343682</v>
      </c>
      <c r="K52" s="12">
        <v>45981</v>
      </c>
      <c r="L52" s="15">
        <v>662</v>
      </c>
      <c r="M52" s="16">
        <v>282173.21999999997</v>
      </c>
    </row>
    <row r="53" spans="1:13" x14ac:dyDescent="0.25">
      <c r="A53">
        <v>49</v>
      </c>
      <c r="B53">
        <v>37</v>
      </c>
      <c r="C53">
        <v>24296877</v>
      </c>
      <c r="D53" t="s">
        <v>55</v>
      </c>
      <c r="E53" t="s">
        <v>73</v>
      </c>
      <c r="F53" t="s">
        <v>17</v>
      </c>
      <c r="G53" s="11">
        <v>2</v>
      </c>
      <c r="H53" s="12">
        <v>45981</v>
      </c>
      <c r="I53" s="15">
        <v>663</v>
      </c>
      <c r="J53" s="16">
        <v>4503823</v>
      </c>
      <c r="K53" s="12">
        <v>45981</v>
      </c>
      <c r="L53" s="15">
        <v>664</v>
      </c>
      <c r="M53" s="16">
        <v>945802.83</v>
      </c>
    </row>
    <row r="54" spans="1:13" x14ac:dyDescent="0.25">
      <c r="A54">
        <v>50</v>
      </c>
      <c r="B54">
        <v>57</v>
      </c>
      <c r="C54">
        <v>32696041</v>
      </c>
      <c r="D54" t="s">
        <v>67</v>
      </c>
      <c r="E54" t="s">
        <v>68</v>
      </c>
      <c r="F54" t="s">
        <v>17</v>
      </c>
      <c r="G54" s="11">
        <v>4</v>
      </c>
      <c r="H54" s="12">
        <v>45982</v>
      </c>
      <c r="I54" s="15">
        <v>697</v>
      </c>
      <c r="J54" s="16">
        <v>1940874</v>
      </c>
      <c r="K54" s="12">
        <v>45982</v>
      </c>
      <c r="L54" s="15">
        <v>698</v>
      </c>
      <c r="M54" s="16">
        <v>407583.54</v>
      </c>
    </row>
    <row r="55" spans="1:13" x14ac:dyDescent="0.25">
      <c r="A55">
        <v>51</v>
      </c>
      <c r="B55">
        <v>10</v>
      </c>
      <c r="C55">
        <v>35896737</v>
      </c>
      <c r="D55" t="s">
        <v>39</v>
      </c>
      <c r="E55" t="s">
        <v>40</v>
      </c>
      <c r="F55" t="s">
        <v>20</v>
      </c>
      <c r="G55" s="11">
        <v>2</v>
      </c>
      <c r="H55" s="12">
        <v>45982</v>
      </c>
      <c r="I55" s="15">
        <v>695</v>
      </c>
      <c r="J55" s="16">
        <v>2566431</v>
      </c>
      <c r="K55" s="12">
        <v>45982</v>
      </c>
      <c r="L55" s="15">
        <v>696</v>
      </c>
      <c r="M55" s="16">
        <v>538950.51</v>
      </c>
    </row>
    <row r="56" spans="1:13" x14ac:dyDescent="0.25">
      <c r="A56">
        <v>52</v>
      </c>
      <c r="B56">
        <v>102</v>
      </c>
      <c r="C56">
        <v>36670168</v>
      </c>
      <c r="D56" t="s">
        <v>25</v>
      </c>
      <c r="E56" t="s">
        <v>26</v>
      </c>
      <c r="F56" t="s">
        <v>17</v>
      </c>
      <c r="G56" s="11">
        <v>4</v>
      </c>
      <c r="H56" s="12">
        <v>45982</v>
      </c>
      <c r="I56" s="15">
        <v>706</v>
      </c>
      <c r="J56" s="16">
        <v>1293916</v>
      </c>
      <c r="K56" s="12">
        <v>45982</v>
      </c>
      <c r="L56" s="15">
        <v>707</v>
      </c>
      <c r="M56" s="16">
        <v>271722.36</v>
      </c>
    </row>
    <row r="57" spans="1:13" x14ac:dyDescent="0.25">
      <c r="A57">
        <v>53</v>
      </c>
      <c r="B57">
        <v>135</v>
      </c>
      <c r="C57">
        <v>41416248</v>
      </c>
      <c r="D57" t="s">
        <v>79</v>
      </c>
      <c r="E57" t="s">
        <v>80</v>
      </c>
      <c r="F57" t="s">
        <v>46</v>
      </c>
      <c r="G57" s="11">
        <v>1</v>
      </c>
      <c r="H57" s="12">
        <v>46007</v>
      </c>
      <c r="I57" s="15">
        <v>811</v>
      </c>
      <c r="J57" s="16">
        <v>547426</v>
      </c>
      <c r="K57" s="12">
        <v>46007</v>
      </c>
      <c r="L57" s="15">
        <v>812</v>
      </c>
      <c r="M57" s="16">
        <v>114959.46</v>
      </c>
    </row>
    <row r="58" spans="1:13" x14ac:dyDescent="0.25">
      <c r="A58">
        <v>54</v>
      </c>
      <c r="B58">
        <v>39</v>
      </c>
      <c r="C58">
        <v>40367945</v>
      </c>
      <c r="D58" t="s">
        <v>15</v>
      </c>
      <c r="E58" t="s">
        <v>81</v>
      </c>
      <c r="F58" t="s">
        <v>46</v>
      </c>
      <c r="G58" s="11">
        <v>1</v>
      </c>
      <c r="H58" s="12">
        <v>46007</v>
      </c>
      <c r="I58" s="15">
        <v>813</v>
      </c>
      <c r="J58" s="16">
        <v>1642278</v>
      </c>
      <c r="K58" s="12">
        <v>46007</v>
      </c>
      <c r="L58" s="15">
        <v>814</v>
      </c>
      <c r="M58" s="16">
        <v>344878.38</v>
      </c>
    </row>
    <row r="59" spans="1:13" x14ac:dyDescent="0.25">
      <c r="A59">
        <v>55</v>
      </c>
      <c r="B59">
        <v>100</v>
      </c>
      <c r="C59">
        <v>35836492</v>
      </c>
      <c r="D59" t="s">
        <v>82</v>
      </c>
      <c r="E59" t="s">
        <v>83</v>
      </c>
      <c r="F59" t="s">
        <v>17</v>
      </c>
      <c r="G59" s="11">
        <v>1</v>
      </c>
      <c r="H59" s="12">
        <v>46015</v>
      </c>
      <c r="I59" s="15">
        <v>875</v>
      </c>
      <c r="J59" s="16">
        <v>3707567</v>
      </c>
      <c r="K59" s="12">
        <v>46015</v>
      </c>
      <c r="L59" s="15">
        <v>876</v>
      </c>
      <c r="M59" s="16">
        <v>778589.07</v>
      </c>
    </row>
    <row r="60" spans="1:13" x14ac:dyDescent="0.25">
      <c r="A60">
        <v>56</v>
      </c>
      <c r="B60">
        <v>164</v>
      </c>
      <c r="C60">
        <v>33394327</v>
      </c>
      <c r="D60" t="s">
        <v>33</v>
      </c>
      <c r="E60" t="s">
        <v>84</v>
      </c>
      <c r="F60" t="s">
        <v>17</v>
      </c>
      <c r="G60" s="11">
        <v>1</v>
      </c>
      <c r="H60" s="12">
        <v>46015</v>
      </c>
      <c r="I60" s="15">
        <v>893</v>
      </c>
      <c r="J60" s="16">
        <v>1492980</v>
      </c>
      <c r="K60" s="12">
        <v>46015</v>
      </c>
      <c r="L60" s="15">
        <v>894</v>
      </c>
      <c r="M60" s="16">
        <v>313525.8</v>
      </c>
    </row>
    <row r="61" spans="1:13" x14ac:dyDescent="0.25">
      <c r="A61">
        <v>57</v>
      </c>
      <c r="B61">
        <v>20</v>
      </c>
      <c r="C61">
        <v>28437065</v>
      </c>
      <c r="D61" t="s">
        <v>23</v>
      </c>
      <c r="E61" t="s">
        <v>43</v>
      </c>
      <c r="F61" t="s">
        <v>20</v>
      </c>
      <c r="G61" s="11">
        <v>3</v>
      </c>
      <c r="H61" s="12">
        <v>46015</v>
      </c>
      <c r="I61" s="15">
        <v>877</v>
      </c>
      <c r="J61" s="16">
        <v>2376325</v>
      </c>
      <c r="K61" s="12">
        <v>46015</v>
      </c>
      <c r="L61" s="15">
        <v>878</v>
      </c>
      <c r="M61" s="16">
        <v>499028.25</v>
      </c>
    </row>
    <row r="62" spans="1:13" x14ac:dyDescent="0.25">
      <c r="A62">
        <v>58</v>
      </c>
      <c r="B62">
        <v>30</v>
      </c>
      <c r="C62">
        <v>35101598</v>
      </c>
      <c r="D62" t="s">
        <v>61</v>
      </c>
      <c r="E62" t="s">
        <v>62</v>
      </c>
      <c r="F62" t="s">
        <v>20</v>
      </c>
      <c r="G62" s="11">
        <v>2</v>
      </c>
      <c r="H62" s="12">
        <v>46015</v>
      </c>
      <c r="I62" s="15">
        <v>879</v>
      </c>
      <c r="J62" s="16">
        <v>1140636</v>
      </c>
      <c r="K62" s="12">
        <v>46015</v>
      </c>
      <c r="L62" s="15">
        <v>880</v>
      </c>
      <c r="M62" s="16">
        <v>239533.56</v>
      </c>
    </row>
    <row r="63" spans="1:13" x14ac:dyDescent="0.25">
      <c r="A63">
        <v>59</v>
      </c>
      <c r="B63">
        <v>39</v>
      </c>
      <c r="C63">
        <v>40367945</v>
      </c>
      <c r="D63" t="s">
        <v>15</v>
      </c>
      <c r="E63" t="s">
        <v>81</v>
      </c>
      <c r="F63" t="s">
        <v>46</v>
      </c>
      <c r="G63" s="11">
        <v>3</v>
      </c>
      <c r="H63" s="12">
        <v>46015</v>
      </c>
      <c r="I63" s="15">
        <v>887</v>
      </c>
      <c r="J63" s="16">
        <v>3483620</v>
      </c>
      <c r="K63" s="12">
        <v>46015</v>
      </c>
      <c r="L63" s="15">
        <v>888</v>
      </c>
      <c r="M63" s="16">
        <v>731560.2</v>
      </c>
    </row>
    <row r="64" spans="1:13" x14ac:dyDescent="0.25">
      <c r="A64">
        <v>60</v>
      </c>
      <c r="B64">
        <v>90</v>
      </c>
      <c r="C64">
        <v>28437065</v>
      </c>
      <c r="D64" t="s">
        <v>23</v>
      </c>
      <c r="E64" t="s">
        <v>78</v>
      </c>
      <c r="F64" t="s">
        <v>46</v>
      </c>
      <c r="G64" s="11">
        <v>2</v>
      </c>
      <c r="H64" s="12">
        <v>46015</v>
      </c>
      <c r="I64" s="15">
        <v>889</v>
      </c>
      <c r="J64" s="16">
        <v>9156944</v>
      </c>
      <c r="K64" s="12">
        <v>46015</v>
      </c>
      <c r="L64" s="15">
        <v>890</v>
      </c>
      <c r="M64" s="16">
        <v>1922958.2400000002</v>
      </c>
    </row>
    <row r="65" spans="1:13" x14ac:dyDescent="0.25">
      <c r="A65">
        <v>61</v>
      </c>
      <c r="B65">
        <v>52</v>
      </c>
      <c r="C65">
        <v>24074080</v>
      </c>
      <c r="D65" t="s">
        <v>85</v>
      </c>
      <c r="E65" t="s">
        <v>86</v>
      </c>
      <c r="F65" t="s">
        <v>46</v>
      </c>
      <c r="G65" s="11">
        <v>2</v>
      </c>
      <c r="H65" s="12">
        <v>46015</v>
      </c>
      <c r="I65" s="15">
        <v>891</v>
      </c>
      <c r="J65" s="16">
        <v>995320</v>
      </c>
      <c r="K65" s="12">
        <v>46015</v>
      </c>
      <c r="L65" s="15">
        <v>892</v>
      </c>
      <c r="M65" s="16">
        <v>209017.2</v>
      </c>
    </row>
    <row r="66" spans="1:13" x14ac:dyDescent="0.25">
      <c r="A66">
        <v>62</v>
      </c>
      <c r="B66">
        <v>135</v>
      </c>
      <c r="C66">
        <v>41416248</v>
      </c>
      <c r="D66" t="s">
        <v>79</v>
      </c>
      <c r="E66" t="s">
        <v>80</v>
      </c>
      <c r="F66" t="s">
        <v>46</v>
      </c>
      <c r="G66" s="11">
        <v>2</v>
      </c>
      <c r="H66" s="12">
        <v>46015</v>
      </c>
      <c r="I66" s="15">
        <v>895</v>
      </c>
      <c r="J66" s="16">
        <v>1542746</v>
      </c>
      <c r="K66" s="12">
        <v>46015</v>
      </c>
      <c r="L66" s="15">
        <v>896</v>
      </c>
      <c r="M66" s="16">
        <v>323976.65999999997</v>
      </c>
    </row>
    <row r="67" spans="1:13" x14ac:dyDescent="0.25">
      <c r="A67">
        <v>63</v>
      </c>
      <c r="B67">
        <v>90</v>
      </c>
      <c r="C67">
        <v>28437065</v>
      </c>
      <c r="D67" t="s">
        <v>23</v>
      </c>
      <c r="E67" t="s">
        <v>78</v>
      </c>
      <c r="F67" t="s">
        <v>46</v>
      </c>
      <c r="G67" s="11">
        <v>3</v>
      </c>
      <c r="H67" s="12">
        <v>46015</v>
      </c>
      <c r="I67" s="15">
        <v>897</v>
      </c>
      <c r="J67" s="16">
        <v>4678004</v>
      </c>
      <c r="K67" s="12">
        <v>46015</v>
      </c>
      <c r="L67" s="15">
        <v>898</v>
      </c>
      <c r="M67" s="16">
        <v>982380.84</v>
      </c>
    </row>
    <row r="68" spans="1:13" x14ac:dyDescent="0.25">
      <c r="A68">
        <v>64</v>
      </c>
      <c r="B68">
        <v>10.1</v>
      </c>
      <c r="C68">
        <v>31105384</v>
      </c>
      <c r="D68" t="s">
        <v>49</v>
      </c>
      <c r="E68" t="s">
        <v>87</v>
      </c>
      <c r="F68" t="s">
        <v>46</v>
      </c>
      <c r="G68" s="11">
        <v>2</v>
      </c>
      <c r="H68" s="12">
        <v>46020</v>
      </c>
      <c r="I68" s="15">
        <v>881</v>
      </c>
      <c r="J68" s="16">
        <v>10002966</v>
      </c>
      <c r="K68" s="12">
        <v>46020</v>
      </c>
      <c r="L68" s="15">
        <v>882</v>
      </c>
      <c r="M68" s="16">
        <v>2100622.86</v>
      </c>
    </row>
    <row r="69" spans="1:13" x14ac:dyDescent="0.25">
      <c r="A69">
        <v>65</v>
      </c>
      <c r="B69">
        <v>39</v>
      </c>
      <c r="C69">
        <v>40367945</v>
      </c>
      <c r="D69" t="s">
        <v>15</v>
      </c>
      <c r="E69" t="s">
        <v>81</v>
      </c>
      <c r="F69" t="s">
        <v>46</v>
      </c>
      <c r="G69" s="11">
        <v>2</v>
      </c>
      <c r="H69" s="12">
        <v>46020</v>
      </c>
      <c r="I69" s="15">
        <v>885</v>
      </c>
      <c r="J69" s="16">
        <v>4180344</v>
      </c>
      <c r="K69" s="12">
        <v>46020</v>
      </c>
      <c r="L69" s="15">
        <v>886</v>
      </c>
      <c r="M69" s="16">
        <v>877872.24</v>
      </c>
    </row>
    <row r="70" spans="1:13" x14ac:dyDescent="0.25">
      <c r="A70">
        <v>66</v>
      </c>
      <c r="B70">
        <v>135</v>
      </c>
      <c r="C70">
        <v>41416248</v>
      </c>
      <c r="D70" t="s">
        <v>79</v>
      </c>
      <c r="E70" t="s">
        <v>80</v>
      </c>
      <c r="F70" t="s">
        <v>46</v>
      </c>
      <c r="G70" s="11">
        <v>3</v>
      </c>
      <c r="H70" s="12">
        <v>46020</v>
      </c>
      <c r="I70" s="15">
        <v>899</v>
      </c>
      <c r="J70" s="16">
        <v>1293916</v>
      </c>
      <c r="K70" s="12">
        <v>46020</v>
      </c>
      <c r="L70" s="15">
        <v>900</v>
      </c>
      <c r="M70" s="16">
        <v>271722.36</v>
      </c>
    </row>
    <row r="71" spans="1:13" x14ac:dyDescent="0.25">
      <c r="A71">
        <v>67</v>
      </c>
      <c r="B71">
        <v>10.1</v>
      </c>
      <c r="C71">
        <v>31105384</v>
      </c>
      <c r="D71" t="s">
        <v>49</v>
      </c>
      <c r="E71" t="s">
        <v>87</v>
      </c>
      <c r="F71" t="s">
        <v>46</v>
      </c>
      <c r="G71" s="11">
        <v>1</v>
      </c>
      <c r="H71" s="12">
        <v>46020</v>
      </c>
      <c r="I71" s="15">
        <v>901</v>
      </c>
      <c r="J71" s="16">
        <v>7962560</v>
      </c>
      <c r="K71" s="12">
        <v>46020</v>
      </c>
      <c r="L71" s="15">
        <v>902</v>
      </c>
      <c r="M71" s="16">
        <v>1672137.6</v>
      </c>
    </row>
    <row r="72" spans="1:13" x14ac:dyDescent="0.25">
      <c r="A72">
        <v>68</v>
      </c>
      <c r="B72">
        <v>52</v>
      </c>
      <c r="C72">
        <v>24074080</v>
      </c>
      <c r="D72" t="s">
        <v>85</v>
      </c>
      <c r="E72" t="s">
        <v>86</v>
      </c>
      <c r="F72" t="s">
        <v>46</v>
      </c>
      <c r="G72" s="11">
        <v>1</v>
      </c>
      <c r="H72" s="12">
        <v>46020</v>
      </c>
      <c r="I72" s="15">
        <v>903</v>
      </c>
      <c r="J72" s="16">
        <v>1492980</v>
      </c>
      <c r="K72" s="12">
        <v>46020</v>
      </c>
      <c r="L72" s="15">
        <v>904</v>
      </c>
      <c r="M72" s="16">
        <v>313525.8</v>
      </c>
    </row>
    <row r="73" spans="1:13" x14ac:dyDescent="0.25">
      <c r="A73">
        <v>69</v>
      </c>
      <c r="B73">
        <v>103</v>
      </c>
      <c r="C73">
        <v>34762990</v>
      </c>
      <c r="D73" t="s">
        <v>88</v>
      </c>
      <c r="E73" t="s">
        <v>89</v>
      </c>
      <c r="F73" t="s">
        <v>17</v>
      </c>
      <c r="G73" s="11">
        <v>1</v>
      </c>
      <c r="H73" s="12">
        <v>46020</v>
      </c>
      <c r="I73" s="15">
        <v>905</v>
      </c>
      <c r="J73" s="16">
        <v>2961077</v>
      </c>
      <c r="K73" s="12">
        <v>46020</v>
      </c>
      <c r="L73" s="15">
        <v>906</v>
      </c>
      <c r="M73" s="16">
        <v>621826.16999999993</v>
      </c>
    </row>
    <row r="74" spans="1:13" x14ac:dyDescent="0.25">
      <c r="A74">
        <v>70</v>
      </c>
      <c r="B74">
        <v>105</v>
      </c>
      <c r="C74">
        <v>40367945</v>
      </c>
      <c r="D74" t="s">
        <v>15</v>
      </c>
      <c r="E74" t="s">
        <v>16</v>
      </c>
      <c r="F74" t="s">
        <v>17</v>
      </c>
      <c r="G74" s="11">
        <v>5</v>
      </c>
      <c r="H74" s="12">
        <v>46020</v>
      </c>
      <c r="I74" s="15">
        <v>907</v>
      </c>
      <c r="J74" s="16">
        <v>2115055</v>
      </c>
      <c r="K74" s="12">
        <v>46020</v>
      </c>
      <c r="L74" s="15">
        <v>908</v>
      </c>
      <c r="M74" s="16">
        <v>444161.55</v>
      </c>
    </row>
    <row r="75" spans="1:13" x14ac:dyDescent="0.25">
      <c r="A75">
        <v>71</v>
      </c>
      <c r="B75">
        <v>105</v>
      </c>
      <c r="C75">
        <v>40367945</v>
      </c>
      <c r="D75" t="s">
        <v>15</v>
      </c>
      <c r="E75" t="s">
        <v>16</v>
      </c>
      <c r="F75" t="s">
        <v>17</v>
      </c>
      <c r="G75" s="11">
        <v>6</v>
      </c>
      <c r="H75" s="12">
        <v>46020</v>
      </c>
      <c r="I75" s="15">
        <v>909</v>
      </c>
      <c r="J75" s="16">
        <v>2413651</v>
      </c>
      <c r="K75" s="12">
        <v>46020</v>
      </c>
      <c r="L75" s="15">
        <v>910</v>
      </c>
      <c r="M75" s="16">
        <v>506866.71</v>
      </c>
    </row>
    <row r="76" spans="1:13" x14ac:dyDescent="0.25">
      <c r="A76">
        <v>72</v>
      </c>
      <c r="B76">
        <v>105</v>
      </c>
      <c r="C76">
        <v>40367945</v>
      </c>
      <c r="D76" t="s">
        <v>15</v>
      </c>
      <c r="E76" t="s">
        <v>16</v>
      </c>
      <c r="F76" t="s">
        <v>17</v>
      </c>
      <c r="G76" s="11">
        <v>7</v>
      </c>
      <c r="H76" s="12">
        <v>46020</v>
      </c>
      <c r="I76" s="15">
        <v>911</v>
      </c>
      <c r="J76" s="16">
        <v>1816459</v>
      </c>
      <c r="K76" s="12">
        <v>46020</v>
      </c>
      <c r="L76" s="15">
        <v>912</v>
      </c>
      <c r="M76" s="16">
        <v>381456.39</v>
      </c>
    </row>
    <row r="77" spans="1:13" x14ac:dyDescent="0.25">
      <c r="A77">
        <v>73</v>
      </c>
      <c r="B77">
        <v>102</v>
      </c>
      <c r="C77">
        <v>36670168</v>
      </c>
      <c r="D77" t="s">
        <v>25</v>
      </c>
      <c r="E77" t="s">
        <v>26</v>
      </c>
      <c r="F77" t="s">
        <v>17</v>
      </c>
      <c r="G77" s="11">
        <v>5</v>
      </c>
      <c r="H77" s="12">
        <v>46020</v>
      </c>
      <c r="I77" s="15">
        <v>913</v>
      </c>
      <c r="J77" s="16">
        <v>2762013</v>
      </c>
      <c r="K77" s="12">
        <v>46020</v>
      </c>
      <c r="L77" s="15">
        <v>914</v>
      </c>
      <c r="M77" s="16">
        <v>580022.73</v>
      </c>
    </row>
    <row r="78" spans="1:13" x14ac:dyDescent="0.25">
      <c r="A78">
        <v>74</v>
      </c>
      <c r="B78">
        <v>119</v>
      </c>
      <c r="C78">
        <v>26011941</v>
      </c>
      <c r="D78" t="s">
        <v>71</v>
      </c>
      <c r="E78" t="s">
        <v>72</v>
      </c>
      <c r="F78" t="s">
        <v>17</v>
      </c>
      <c r="G78" s="11">
        <v>2</v>
      </c>
      <c r="H78" s="12">
        <v>46020</v>
      </c>
      <c r="I78" s="15">
        <v>915</v>
      </c>
      <c r="J78" s="16">
        <v>3558269</v>
      </c>
      <c r="K78" s="12">
        <v>46020</v>
      </c>
      <c r="L78" s="15">
        <v>916</v>
      </c>
      <c r="M78" s="16">
        <v>747236.49</v>
      </c>
    </row>
    <row r="79" spans="1:13" x14ac:dyDescent="0.25">
      <c r="A79">
        <v>75</v>
      </c>
      <c r="B79">
        <v>119</v>
      </c>
      <c r="C79">
        <v>26011941</v>
      </c>
      <c r="D79" t="s">
        <v>71</v>
      </c>
      <c r="E79" t="s">
        <v>72</v>
      </c>
      <c r="F79" t="s">
        <v>17</v>
      </c>
      <c r="G79" s="11">
        <v>3</v>
      </c>
      <c r="H79" s="12">
        <v>46020</v>
      </c>
      <c r="I79" s="15">
        <v>917</v>
      </c>
      <c r="J79" s="16">
        <v>4055929</v>
      </c>
      <c r="K79" s="12">
        <v>46020</v>
      </c>
      <c r="L79" s="15">
        <v>918</v>
      </c>
      <c r="M79" s="16">
        <v>851745.09</v>
      </c>
    </row>
    <row r="80" spans="1:13" x14ac:dyDescent="0.25">
      <c r="A80">
        <v>76</v>
      </c>
      <c r="B80">
        <v>9.1</v>
      </c>
      <c r="C80">
        <v>16957447</v>
      </c>
      <c r="D80" t="s">
        <v>90</v>
      </c>
      <c r="E80" t="s">
        <v>91</v>
      </c>
      <c r="F80" t="s">
        <v>46</v>
      </c>
      <c r="G80" s="11">
        <v>1</v>
      </c>
      <c r="H80" s="12">
        <v>46020</v>
      </c>
      <c r="I80" s="15">
        <v>919</v>
      </c>
      <c r="J80" s="16">
        <v>9356008</v>
      </c>
      <c r="K80" s="12">
        <v>46020</v>
      </c>
      <c r="L80" s="15">
        <v>920</v>
      </c>
      <c r="M80" s="16">
        <v>1964761.68</v>
      </c>
    </row>
    <row r="81" spans="1:13" x14ac:dyDescent="0.25">
      <c r="A81">
        <v>77</v>
      </c>
      <c r="B81">
        <v>41</v>
      </c>
      <c r="C81">
        <v>35268139</v>
      </c>
      <c r="D81" t="s">
        <v>92</v>
      </c>
      <c r="E81" t="s">
        <v>93</v>
      </c>
      <c r="F81" t="s">
        <v>17</v>
      </c>
      <c r="G81" s="11">
        <v>2</v>
      </c>
      <c r="H81" s="12">
        <v>46020</v>
      </c>
      <c r="I81" s="15">
        <v>921</v>
      </c>
      <c r="J81" s="16">
        <v>1542746</v>
      </c>
      <c r="K81" s="12">
        <v>46020</v>
      </c>
      <c r="L81" s="15">
        <v>922</v>
      </c>
      <c r="M81" s="16">
        <v>323976.65999999997</v>
      </c>
    </row>
    <row r="82" spans="1:13" x14ac:dyDescent="0.25">
      <c r="A82">
        <v>78</v>
      </c>
      <c r="B82">
        <v>41</v>
      </c>
      <c r="C82">
        <v>35268139</v>
      </c>
      <c r="D82" t="s">
        <v>92</v>
      </c>
      <c r="E82" t="s">
        <v>93</v>
      </c>
      <c r="F82" t="s">
        <v>17</v>
      </c>
      <c r="G82" s="11">
        <v>1</v>
      </c>
      <c r="H82" s="12">
        <v>46020</v>
      </c>
      <c r="I82" s="15">
        <v>923</v>
      </c>
      <c r="J82" s="16">
        <v>945554</v>
      </c>
      <c r="K82" s="12">
        <v>46020</v>
      </c>
      <c r="L82" s="15">
        <v>924</v>
      </c>
      <c r="M82" s="16">
        <v>198566.34</v>
      </c>
    </row>
    <row r="83" spans="1:13" x14ac:dyDescent="0.25">
      <c r="A83">
        <v>79</v>
      </c>
      <c r="B83">
        <v>85</v>
      </c>
      <c r="C83">
        <v>27875598</v>
      </c>
      <c r="D83" t="s">
        <v>94</v>
      </c>
      <c r="E83" t="s">
        <v>95</v>
      </c>
      <c r="F83" t="s">
        <v>46</v>
      </c>
      <c r="G83" s="11">
        <v>1</v>
      </c>
      <c r="H83" s="12">
        <v>46020</v>
      </c>
      <c r="I83" s="15">
        <v>925</v>
      </c>
      <c r="J83" s="16">
        <v>1990640</v>
      </c>
      <c r="K83" s="12">
        <v>46020</v>
      </c>
      <c r="L83" s="15">
        <v>926</v>
      </c>
      <c r="M83" s="16">
        <v>418034.4</v>
      </c>
    </row>
    <row r="84" spans="1:13" x14ac:dyDescent="0.25">
      <c r="A84">
        <v>80</v>
      </c>
      <c r="B84">
        <v>19</v>
      </c>
      <c r="C84">
        <v>31806715</v>
      </c>
      <c r="D84" t="s">
        <v>76</v>
      </c>
      <c r="E84" t="s">
        <v>77</v>
      </c>
      <c r="F84" t="s">
        <v>20</v>
      </c>
      <c r="G84" s="11">
        <v>5</v>
      </c>
      <c r="H84" s="12">
        <v>46020</v>
      </c>
      <c r="I84" s="15">
        <v>927</v>
      </c>
      <c r="J84" s="16">
        <v>4087279</v>
      </c>
      <c r="K84" s="12">
        <v>46020</v>
      </c>
      <c r="L84" s="15">
        <v>928</v>
      </c>
      <c r="M84" s="16">
        <v>858328.59</v>
      </c>
    </row>
    <row r="85" spans="1:13" x14ac:dyDescent="0.25">
      <c r="A85">
        <v>81</v>
      </c>
      <c r="B85">
        <v>19</v>
      </c>
      <c r="C85">
        <v>31806715</v>
      </c>
      <c r="D85" t="s">
        <v>76</v>
      </c>
      <c r="E85" t="s">
        <v>77</v>
      </c>
      <c r="F85" t="s">
        <v>20</v>
      </c>
      <c r="G85" s="11">
        <v>4</v>
      </c>
      <c r="H85" s="12">
        <v>46020</v>
      </c>
      <c r="I85" s="15">
        <v>929</v>
      </c>
      <c r="J85" s="16">
        <v>11406360</v>
      </c>
      <c r="K85" s="12">
        <v>46020</v>
      </c>
      <c r="L85" s="15">
        <v>930</v>
      </c>
      <c r="M85" s="16">
        <v>2395335.6</v>
      </c>
    </row>
    <row r="86" spans="1:13" x14ac:dyDescent="0.25">
      <c r="A86">
        <v>82</v>
      </c>
      <c r="B86">
        <v>19</v>
      </c>
      <c r="C86">
        <v>31806715</v>
      </c>
      <c r="D86" t="s">
        <v>76</v>
      </c>
      <c r="E86" t="s">
        <v>77</v>
      </c>
      <c r="F86" t="s">
        <v>20</v>
      </c>
      <c r="G86" s="11">
        <v>6</v>
      </c>
      <c r="H86" s="12">
        <v>46020</v>
      </c>
      <c r="I86" s="15">
        <v>931</v>
      </c>
      <c r="J86" s="16">
        <v>2091166</v>
      </c>
      <c r="K86" s="12">
        <v>46020</v>
      </c>
      <c r="L86" s="15">
        <v>932</v>
      </c>
      <c r="M86" s="16">
        <v>439144.86</v>
      </c>
    </row>
    <row r="87" spans="1:13" x14ac:dyDescent="0.25">
      <c r="A87">
        <v>83</v>
      </c>
      <c r="B87">
        <v>3</v>
      </c>
      <c r="C87">
        <v>49207700</v>
      </c>
      <c r="D87" t="s">
        <v>139</v>
      </c>
      <c r="E87" t="s">
        <v>140</v>
      </c>
      <c r="F87" t="s">
        <v>46</v>
      </c>
      <c r="G87" s="11">
        <v>3</v>
      </c>
      <c r="H87" s="12">
        <v>46020</v>
      </c>
      <c r="I87" s="15">
        <v>933</v>
      </c>
      <c r="J87" s="16">
        <v>1140636</v>
      </c>
      <c r="K87" s="12">
        <v>46020</v>
      </c>
      <c r="L87" s="15">
        <v>934</v>
      </c>
      <c r="M87" s="16">
        <v>239533.56</v>
      </c>
    </row>
    <row r="88" spans="1:13" x14ac:dyDescent="0.25">
      <c r="A88">
        <v>84</v>
      </c>
      <c r="B88">
        <v>5</v>
      </c>
      <c r="C88">
        <v>32800281</v>
      </c>
      <c r="D88" t="s">
        <v>35</v>
      </c>
      <c r="E88" t="s">
        <v>36</v>
      </c>
      <c r="F88" t="s">
        <v>20</v>
      </c>
      <c r="G88" s="11">
        <v>2</v>
      </c>
      <c r="H88" s="12">
        <v>46020</v>
      </c>
      <c r="I88" s="15">
        <v>935</v>
      </c>
      <c r="J88" s="16">
        <v>570318</v>
      </c>
      <c r="K88" s="12">
        <v>46020</v>
      </c>
      <c r="L88" s="15">
        <v>936</v>
      </c>
      <c r="M88" s="16">
        <v>119766.78</v>
      </c>
    </row>
    <row r="89" spans="1:13" x14ac:dyDescent="0.25">
      <c r="A89">
        <v>85</v>
      </c>
      <c r="B89">
        <v>14</v>
      </c>
      <c r="C89">
        <v>40769870</v>
      </c>
      <c r="D89" t="s">
        <v>27</v>
      </c>
      <c r="E89" t="s">
        <v>28</v>
      </c>
      <c r="F89" t="s">
        <v>20</v>
      </c>
      <c r="G89" s="11">
        <v>4</v>
      </c>
      <c r="H89" s="12">
        <v>46020</v>
      </c>
      <c r="I89" s="15">
        <v>937</v>
      </c>
      <c r="J89" s="16">
        <v>14733215</v>
      </c>
      <c r="K89" s="12">
        <v>46020</v>
      </c>
      <c r="L89" s="15">
        <v>938</v>
      </c>
      <c r="M89" s="16">
        <v>3093975.15</v>
      </c>
    </row>
    <row r="90" spans="1:13" x14ac:dyDescent="0.25">
      <c r="A90">
        <v>86</v>
      </c>
      <c r="B90">
        <v>15</v>
      </c>
      <c r="C90">
        <v>31677220</v>
      </c>
      <c r="D90" t="s">
        <v>59</v>
      </c>
      <c r="E90" t="s">
        <v>60</v>
      </c>
      <c r="F90" t="s">
        <v>20</v>
      </c>
      <c r="G90" s="11">
        <v>2</v>
      </c>
      <c r="H90" s="12">
        <v>46020</v>
      </c>
      <c r="I90" s="15">
        <v>939</v>
      </c>
      <c r="J90" s="16">
        <v>855477</v>
      </c>
      <c r="K90" s="12">
        <v>46020</v>
      </c>
      <c r="L90" s="15">
        <v>940</v>
      </c>
      <c r="M90" s="16">
        <v>179650.16999999998</v>
      </c>
    </row>
    <row r="91" spans="1:13" x14ac:dyDescent="0.25">
      <c r="A91">
        <v>87</v>
      </c>
      <c r="B91">
        <v>15</v>
      </c>
      <c r="C91">
        <v>31677220</v>
      </c>
      <c r="D91" t="s">
        <v>59</v>
      </c>
      <c r="E91" t="s">
        <v>60</v>
      </c>
      <c r="F91" t="s">
        <v>20</v>
      </c>
      <c r="G91" s="11">
        <v>3</v>
      </c>
      <c r="H91" s="12">
        <v>46020</v>
      </c>
      <c r="I91" s="15">
        <v>941</v>
      </c>
      <c r="J91" s="16">
        <v>1710954</v>
      </c>
      <c r="K91" s="12">
        <v>46020</v>
      </c>
      <c r="L91" s="15">
        <v>942</v>
      </c>
      <c r="M91" s="16">
        <v>359300.34</v>
      </c>
    </row>
    <row r="92" spans="1:13" x14ac:dyDescent="0.25">
      <c r="A92">
        <v>88</v>
      </c>
      <c r="B92">
        <v>7.1</v>
      </c>
      <c r="C92">
        <v>17315291</v>
      </c>
      <c r="D92" t="s">
        <v>96</v>
      </c>
      <c r="E92" t="s">
        <v>97</v>
      </c>
      <c r="F92" t="s">
        <v>46</v>
      </c>
      <c r="G92" s="11">
        <v>1</v>
      </c>
      <c r="H92" s="12">
        <v>46020</v>
      </c>
      <c r="I92" s="15">
        <v>951</v>
      </c>
      <c r="J92" s="16">
        <v>5225430</v>
      </c>
      <c r="K92" s="12">
        <v>46020</v>
      </c>
      <c r="L92" s="15">
        <v>952</v>
      </c>
      <c r="M92" s="16">
        <v>1097340.3</v>
      </c>
    </row>
    <row r="93" spans="1:13" x14ac:dyDescent="0.25">
      <c r="A93">
        <v>89</v>
      </c>
      <c r="B93">
        <v>48</v>
      </c>
      <c r="C93">
        <v>25008360</v>
      </c>
      <c r="D93" t="s">
        <v>98</v>
      </c>
      <c r="E93" t="s">
        <v>99</v>
      </c>
      <c r="F93" t="s">
        <v>46</v>
      </c>
      <c r="G93" s="11">
        <v>1</v>
      </c>
      <c r="H93" s="12">
        <v>46020</v>
      </c>
      <c r="I93" s="15">
        <v>953</v>
      </c>
      <c r="J93" s="16">
        <v>995320</v>
      </c>
      <c r="K93" s="12">
        <v>46020</v>
      </c>
      <c r="L93" s="15">
        <v>954</v>
      </c>
      <c r="M93" s="16">
        <v>209017.2</v>
      </c>
    </row>
    <row r="94" spans="1:13" x14ac:dyDescent="0.25">
      <c r="A94">
        <v>90</v>
      </c>
      <c r="B94">
        <v>12</v>
      </c>
      <c r="C94">
        <v>26991098</v>
      </c>
      <c r="D94" t="s">
        <v>100</v>
      </c>
      <c r="E94" t="s">
        <v>101</v>
      </c>
      <c r="F94" t="s">
        <v>46</v>
      </c>
      <c r="G94" s="11">
        <v>1</v>
      </c>
      <c r="H94" s="12">
        <v>46020</v>
      </c>
      <c r="I94" s="15">
        <v>955</v>
      </c>
      <c r="J94" s="16">
        <v>2488300</v>
      </c>
      <c r="K94" s="12">
        <v>46020</v>
      </c>
      <c r="L94" s="15">
        <v>956</v>
      </c>
      <c r="M94" s="16">
        <v>522543</v>
      </c>
    </row>
    <row r="95" spans="1:13" x14ac:dyDescent="0.25">
      <c r="A95">
        <v>91</v>
      </c>
      <c r="B95">
        <v>50</v>
      </c>
      <c r="C95">
        <v>32399458</v>
      </c>
      <c r="D95" t="s">
        <v>102</v>
      </c>
      <c r="E95" t="s">
        <v>103</v>
      </c>
      <c r="F95" t="s">
        <v>17</v>
      </c>
      <c r="G95" s="11">
        <v>1</v>
      </c>
      <c r="H95" s="12">
        <v>46020</v>
      </c>
      <c r="I95" s="15">
        <v>957</v>
      </c>
      <c r="J95" s="16">
        <v>2538066</v>
      </c>
      <c r="K95" s="12">
        <v>46020</v>
      </c>
      <c r="L95" s="15">
        <v>958</v>
      </c>
      <c r="M95" s="16">
        <v>532993.86</v>
      </c>
    </row>
    <row r="96" spans="1:13" x14ac:dyDescent="0.25">
      <c r="A96">
        <v>92</v>
      </c>
      <c r="B96">
        <v>102</v>
      </c>
      <c r="C96">
        <v>36670168</v>
      </c>
      <c r="D96" t="s">
        <v>25</v>
      </c>
      <c r="E96" t="s">
        <v>26</v>
      </c>
      <c r="F96" t="s">
        <v>17</v>
      </c>
      <c r="G96" s="11">
        <v>6</v>
      </c>
      <c r="H96" s="12">
        <v>46020</v>
      </c>
      <c r="I96" s="15">
        <v>959</v>
      </c>
      <c r="J96" s="16">
        <v>1269033</v>
      </c>
      <c r="K96" s="12">
        <v>46020</v>
      </c>
      <c r="L96" s="15">
        <v>960</v>
      </c>
      <c r="M96" s="16">
        <v>266496.93</v>
      </c>
    </row>
    <row r="97" spans="1:13" x14ac:dyDescent="0.25">
      <c r="A97">
        <v>93</v>
      </c>
      <c r="B97">
        <v>85</v>
      </c>
      <c r="C97">
        <v>27875598</v>
      </c>
      <c r="D97" t="s">
        <v>94</v>
      </c>
      <c r="E97" t="s">
        <v>95</v>
      </c>
      <c r="F97" t="s">
        <v>46</v>
      </c>
      <c r="G97" s="11">
        <v>2</v>
      </c>
      <c r="H97" s="12">
        <v>46020</v>
      </c>
      <c r="I97" s="15">
        <v>961</v>
      </c>
      <c r="J97" s="16">
        <v>1492980</v>
      </c>
      <c r="K97" s="12">
        <v>46020</v>
      </c>
      <c r="L97" s="15">
        <v>962</v>
      </c>
      <c r="M97" s="16">
        <v>313525.8</v>
      </c>
    </row>
    <row r="98" spans="1:13" x14ac:dyDescent="0.25">
      <c r="A98">
        <v>94</v>
      </c>
      <c r="B98">
        <v>3</v>
      </c>
      <c r="C98">
        <v>49207700</v>
      </c>
      <c r="D98" t="s">
        <v>139</v>
      </c>
      <c r="E98" t="s">
        <v>140</v>
      </c>
      <c r="F98" t="s">
        <v>46</v>
      </c>
      <c r="G98" s="11">
        <v>2</v>
      </c>
      <c r="H98" s="12">
        <v>46020</v>
      </c>
      <c r="I98" s="15">
        <v>963</v>
      </c>
      <c r="J98" s="16">
        <v>475265</v>
      </c>
      <c r="K98" s="12">
        <v>46020</v>
      </c>
      <c r="L98" s="15">
        <v>964</v>
      </c>
      <c r="M98" s="16">
        <v>99805.65</v>
      </c>
    </row>
    <row r="99" spans="1:13" x14ac:dyDescent="0.25">
      <c r="A99">
        <v>95</v>
      </c>
      <c r="B99">
        <v>31</v>
      </c>
      <c r="C99">
        <v>36425770</v>
      </c>
      <c r="D99" t="s">
        <v>51</v>
      </c>
      <c r="E99" t="s">
        <v>52</v>
      </c>
      <c r="F99" t="s">
        <v>20</v>
      </c>
      <c r="G99" s="11">
        <v>3</v>
      </c>
      <c r="H99" s="12">
        <v>46020</v>
      </c>
      <c r="I99" s="15">
        <v>965</v>
      </c>
      <c r="J99" s="16">
        <v>2091166</v>
      </c>
      <c r="K99" s="12">
        <v>46020</v>
      </c>
      <c r="L99" s="15">
        <v>966</v>
      </c>
      <c r="M99" s="16">
        <v>439144.86</v>
      </c>
    </row>
    <row r="100" spans="1:13" x14ac:dyDescent="0.25">
      <c r="A100">
        <v>96</v>
      </c>
      <c r="B100">
        <v>16</v>
      </c>
      <c r="C100">
        <v>31105384</v>
      </c>
      <c r="D100" t="s">
        <v>49</v>
      </c>
      <c r="E100" t="s">
        <v>50</v>
      </c>
      <c r="F100" t="s">
        <v>20</v>
      </c>
      <c r="G100" s="11">
        <v>5</v>
      </c>
      <c r="H100" s="12">
        <v>46020</v>
      </c>
      <c r="I100" s="15">
        <v>967</v>
      </c>
      <c r="J100" s="16">
        <v>2471378</v>
      </c>
      <c r="K100" s="12">
        <v>46020</v>
      </c>
      <c r="L100" s="15">
        <v>968</v>
      </c>
      <c r="M100" s="16">
        <v>518989.38</v>
      </c>
    </row>
    <row r="101" spans="1:13" x14ac:dyDescent="0.25">
      <c r="A101">
        <v>97</v>
      </c>
      <c r="B101">
        <v>26</v>
      </c>
      <c r="C101">
        <v>40576968</v>
      </c>
      <c r="D101" t="s">
        <v>69</v>
      </c>
      <c r="E101" t="s">
        <v>70</v>
      </c>
      <c r="F101" t="s">
        <v>20</v>
      </c>
      <c r="G101" s="11">
        <v>2</v>
      </c>
      <c r="H101" s="12">
        <v>46020</v>
      </c>
      <c r="I101" s="15">
        <v>969</v>
      </c>
      <c r="J101" s="16">
        <v>1901060</v>
      </c>
      <c r="K101" s="12">
        <v>46020</v>
      </c>
      <c r="L101" s="15">
        <v>970</v>
      </c>
      <c r="M101" s="16">
        <v>399222.6</v>
      </c>
    </row>
    <row r="102" spans="1:13" x14ac:dyDescent="0.25">
      <c r="A102">
        <v>98</v>
      </c>
      <c r="B102">
        <v>14</v>
      </c>
      <c r="C102">
        <v>40769870</v>
      </c>
      <c r="D102" t="s">
        <v>27</v>
      </c>
      <c r="E102" t="s">
        <v>28</v>
      </c>
      <c r="F102" t="s">
        <v>20</v>
      </c>
      <c r="G102" s="11">
        <v>5</v>
      </c>
      <c r="H102" s="12">
        <v>46020</v>
      </c>
      <c r="I102" s="15">
        <v>971</v>
      </c>
      <c r="J102" s="16">
        <v>7319081</v>
      </c>
      <c r="K102" s="12">
        <v>46020</v>
      </c>
      <c r="L102" s="15">
        <v>972</v>
      </c>
      <c r="M102" s="16">
        <v>1537007.01</v>
      </c>
    </row>
    <row r="103" spans="1:13" x14ac:dyDescent="0.25">
      <c r="A103">
        <v>99</v>
      </c>
      <c r="B103">
        <v>20</v>
      </c>
      <c r="C103">
        <v>28437065</v>
      </c>
      <c r="D103" t="s">
        <v>23</v>
      </c>
      <c r="E103" t="s">
        <v>43</v>
      </c>
      <c r="F103" t="s">
        <v>20</v>
      </c>
      <c r="G103" s="11">
        <v>2</v>
      </c>
      <c r="H103" s="12">
        <v>46020</v>
      </c>
      <c r="I103" s="15">
        <v>973</v>
      </c>
      <c r="J103" s="16">
        <v>1806007</v>
      </c>
      <c r="K103" s="12">
        <v>46020</v>
      </c>
      <c r="L103" s="15">
        <v>974</v>
      </c>
      <c r="M103" s="16">
        <v>379261.47</v>
      </c>
    </row>
    <row r="104" spans="1:13" x14ac:dyDescent="0.25">
      <c r="A104">
        <v>100</v>
      </c>
      <c r="B104">
        <v>15</v>
      </c>
      <c r="C104">
        <v>31677220</v>
      </c>
      <c r="D104" t="s">
        <v>59</v>
      </c>
      <c r="E104" t="s">
        <v>60</v>
      </c>
      <c r="F104" t="s">
        <v>20</v>
      </c>
      <c r="G104" s="11">
        <v>4</v>
      </c>
      <c r="H104" s="12">
        <v>46020</v>
      </c>
      <c r="I104" s="15">
        <v>975</v>
      </c>
      <c r="J104" s="16">
        <v>1330742</v>
      </c>
      <c r="K104" s="12">
        <v>46020</v>
      </c>
      <c r="L104" s="15">
        <v>976</v>
      </c>
      <c r="M104" s="16">
        <v>279455.82</v>
      </c>
    </row>
    <row r="105" spans="1:13" x14ac:dyDescent="0.25">
      <c r="A105">
        <v>101</v>
      </c>
      <c r="B105">
        <v>7.1</v>
      </c>
      <c r="C105">
        <v>17315291</v>
      </c>
      <c r="D105" t="s">
        <v>96</v>
      </c>
      <c r="E105" t="s">
        <v>97</v>
      </c>
      <c r="F105" t="s">
        <v>46</v>
      </c>
      <c r="G105" s="11">
        <v>2</v>
      </c>
      <c r="H105" s="12">
        <v>46021</v>
      </c>
      <c r="I105" s="15">
        <v>1015</v>
      </c>
      <c r="J105" s="16">
        <v>2737130</v>
      </c>
      <c r="K105" s="12">
        <v>46021</v>
      </c>
      <c r="L105" s="15">
        <v>1016</v>
      </c>
      <c r="M105" s="16">
        <v>574797.30000000005</v>
      </c>
    </row>
    <row r="106" spans="1:13" x14ac:dyDescent="0.25">
      <c r="A106">
        <v>102</v>
      </c>
      <c r="B106">
        <v>48</v>
      </c>
      <c r="C106">
        <v>25008360</v>
      </c>
      <c r="D106" t="s">
        <v>98</v>
      </c>
      <c r="E106" t="s">
        <v>99</v>
      </c>
      <c r="F106" t="s">
        <v>46</v>
      </c>
      <c r="G106" s="11">
        <v>2</v>
      </c>
      <c r="H106" s="12">
        <v>46021</v>
      </c>
      <c r="I106" s="15">
        <v>1017</v>
      </c>
      <c r="J106" s="16">
        <v>995320</v>
      </c>
      <c r="K106" s="12">
        <v>46021</v>
      </c>
      <c r="L106" s="15">
        <v>1018</v>
      </c>
      <c r="M106" s="16">
        <v>209017.2</v>
      </c>
    </row>
    <row r="107" spans="1:13" x14ac:dyDescent="0.25">
      <c r="A107">
        <v>103</v>
      </c>
      <c r="B107">
        <v>163</v>
      </c>
      <c r="C107">
        <v>28437065</v>
      </c>
      <c r="D107" t="s">
        <v>23</v>
      </c>
      <c r="E107" t="s">
        <v>24</v>
      </c>
      <c r="F107" t="s">
        <v>17</v>
      </c>
      <c r="G107" s="11">
        <v>3</v>
      </c>
      <c r="H107" s="12">
        <v>46021</v>
      </c>
      <c r="I107" s="15">
        <v>1021</v>
      </c>
      <c r="J107" s="16">
        <v>1866225</v>
      </c>
      <c r="K107" s="12">
        <v>46021</v>
      </c>
      <c r="L107" s="15">
        <v>1022</v>
      </c>
      <c r="M107" s="16">
        <v>391907.25</v>
      </c>
    </row>
    <row r="108" spans="1:13" x14ac:dyDescent="0.25">
      <c r="A108">
        <v>104</v>
      </c>
      <c r="B108">
        <v>19</v>
      </c>
      <c r="C108">
        <v>31806715</v>
      </c>
      <c r="D108" t="s">
        <v>76</v>
      </c>
      <c r="E108" t="s">
        <v>77</v>
      </c>
      <c r="F108" t="s">
        <v>20</v>
      </c>
      <c r="G108" s="11">
        <v>7</v>
      </c>
      <c r="H108" s="12">
        <v>46021</v>
      </c>
      <c r="I108" s="15">
        <v>1023</v>
      </c>
      <c r="J108" s="16">
        <v>3802120</v>
      </c>
      <c r="K108" s="12">
        <v>46021</v>
      </c>
      <c r="L108" s="15">
        <v>1024</v>
      </c>
      <c r="M108" s="16">
        <v>798445.2</v>
      </c>
    </row>
    <row r="109" spans="1:13" x14ac:dyDescent="0.25">
      <c r="A109">
        <v>105</v>
      </c>
      <c r="B109">
        <v>57</v>
      </c>
      <c r="C109">
        <v>32696041</v>
      </c>
      <c r="D109" t="s">
        <v>67</v>
      </c>
      <c r="E109" t="s">
        <v>68</v>
      </c>
      <c r="F109" t="s">
        <v>17</v>
      </c>
      <c r="G109" s="11">
        <v>5</v>
      </c>
      <c r="H109" s="12">
        <v>46022</v>
      </c>
      <c r="I109" s="15">
        <v>1027</v>
      </c>
      <c r="J109" s="16">
        <v>920671</v>
      </c>
      <c r="K109" s="12">
        <v>46022</v>
      </c>
      <c r="L109" s="15">
        <v>1028</v>
      </c>
      <c r="M109" s="16">
        <v>193340.91</v>
      </c>
    </row>
    <row r="110" spans="1:13" x14ac:dyDescent="0.25">
      <c r="A110">
        <v>106</v>
      </c>
      <c r="B110">
        <v>17</v>
      </c>
      <c r="C110">
        <v>38798245</v>
      </c>
      <c r="D110" t="s">
        <v>74</v>
      </c>
      <c r="E110" t="s">
        <v>75</v>
      </c>
      <c r="F110" t="s">
        <v>20</v>
      </c>
      <c r="G110" s="11">
        <v>2</v>
      </c>
      <c r="H110" s="12">
        <v>46022</v>
      </c>
      <c r="I110" s="15">
        <v>1025</v>
      </c>
      <c r="J110" s="16">
        <v>950530</v>
      </c>
      <c r="K110" s="12">
        <v>46022</v>
      </c>
      <c r="L110" s="15">
        <v>1026</v>
      </c>
      <c r="M110" s="16">
        <v>199611.3</v>
      </c>
    </row>
    <row r="111" spans="1:13" x14ac:dyDescent="0.25">
      <c r="A111">
        <v>107</v>
      </c>
      <c r="B111">
        <v>28</v>
      </c>
      <c r="C111">
        <v>33168770</v>
      </c>
      <c r="D111" t="s">
        <v>21</v>
      </c>
      <c r="E111" t="s">
        <v>22</v>
      </c>
      <c r="F111" t="s">
        <v>20</v>
      </c>
      <c r="G111" s="11">
        <v>2</v>
      </c>
      <c r="H111" s="12">
        <v>46050</v>
      </c>
      <c r="I111" s="15">
        <v>1</v>
      </c>
      <c r="J111" s="16">
        <v>1425795</v>
      </c>
      <c r="K111" s="12">
        <v>46050</v>
      </c>
      <c r="L111" s="15">
        <v>2</v>
      </c>
      <c r="M111" s="16">
        <v>299416.94999999995</v>
      </c>
    </row>
    <row r="112" spans="1:13" x14ac:dyDescent="0.25">
      <c r="A112">
        <v>108</v>
      </c>
      <c r="B112">
        <v>31</v>
      </c>
      <c r="C112">
        <v>36425770</v>
      </c>
      <c r="D112" t="s">
        <v>51</v>
      </c>
      <c r="E112" t="s">
        <v>52</v>
      </c>
      <c r="F112" t="s">
        <v>20</v>
      </c>
      <c r="G112" s="11">
        <v>4</v>
      </c>
      <c r="H112" s="12">
        <v>46050</v>
      </c>
      <c r="I112" s="15">
        <v>3</v>
      </c>
      <c r="J112" s="16">
        <v>2281272</v>
      </c>
      <c r="K112" s="12">
        <v>46050</v>
      </c>
      <c r="L112" s="15">
        <v>4</v>
      </c>
      <c r="M112" s="16">
        <v>479067.12</v>
      </c>
    </row>
    <row r="113" spans="1:13" x14ac:dyDescent="0.25">
      <c r="A113">
        <v>109</v>
      </c>
      <c r="B113">
        <v>14</v>
      </c>
      <c r="C113">
        <v>40769870</v>
      </c>
      <c r="D113" t="s">
        <v>27</v>
      </c>
      <c r="E113" t="s">
        <v>28</v>
      </c>
      <c r="F113" t="s">
        <v>20</v>
      </c>
      <c r="G113" s="11">
        <v>6</v>
      </c>
      <c r="H113" s="12">
        <v>46050</v>
      </c>
      <c r="I113" s="15">
        <v>5</v>
      </c>
      <c r="J113" s="16">
        <v>6178445</v>
      </c>
      <c r="K113" s="12">
        <v>46050</v>
      </c>
      <c r="L113" s="15">
        <v>6</v>
      </c>
      <c r="M113" s="16">
        <v>1297473.45</v>
      </c>
    </row>
    <row r="114" spans="1:13" x14ac:dyDescent="0.25">
      <c r="A114">
        <v>110</v>
      </c>
      <c r="B114">
        <v>19</v>
      </c>
      <c r="C114">
        <v>31806715</v>
      </c>
      <c r="D114" t="s">
        <v>76</v>
      </c>
      <c r="E114" t="s">
        <v>77</v>
      </c>
      <c r="F114" t="s">
        <v>20</v>
      </c>
      <c r="G114" s="11">
        <v>8</v>
      </c>
      <c r="H114" s="12">
        <v>46050</v>
      </c>
      <c r="I114" s="15">
        <v>20</v>
      </c>
      <c r="J114" s="16">
        <v>2756537</v>
      </c>
      <c r="K114" s="12">
        <v>46050</v>
      </c>
      <c r="L114" s="15">
        <v>21</v>
      </c>
      <c r="M114" s="16">
        <v>578872.77</v>
      </c>
    </row>
    <row r="115" spans="1:13" x14ac:dyDescent="0.25">
      <c r="A115">
        <v>111</v>
      </c>
      <c r="B115">
        <v>12</v>
      </c>
      <c r="C115">
        <v>26991098</v>
      </c>
      <c r="D115" t="s">
        <v>100</v>
      </c>
      <c r="E115" t="s">
        <v>101</v>
      </c>
      <c r="F115" t="s">
        <v>46</v>
      </c>
      <c r="G115" s="11">
        <v>2</v>
      </c>
      <c r="H115" s="12">
        <v>46050</v>
      </c>
      <c r="I115" s="15">
        <v>22</v>
      </c>
      <c r="J115" s="16">
        <v>2488300</v>
      </c>
      <c r="K115" s="12">
        <v>46050</v>
      </c>
      <c r="L115" s="15">
        <v>23</v>
      </c>
      <c r="M115" s="16">
        <v>522543</v>
      </c>
    </row>
    <row r="116" spans="1:13" x14ac:dyDescent="0.25">
      <c r="A116">
        <v>112</v>
      </c>
      <c r="B116">
        <v>9.1</v>
      </c>
      <c r="C116">
        <v>16957447</v>
      </c>
      <c r="D116" t="s">
        <v>90</v>
      </c>
      <c r="E116" t="s">
        <v>91</v>
      </c>
      <c r="F116" t="s">
        <v>46</v>
      </c>
      <c r="G116" s="11">
        <v>3</v>
      </c>
      <c r="H116" s="12">
        <v>46050</v>
      </c>
      <c r="I116" s="15">
        <v>24</v>
      </c>
      <c r="J116" s="16">
        <v>10002966</v>
      </c>
      <c r="K116" s="12">
        <v>46050</v>
      </c>
      <c r="L116" s="15">
        <v>25</v>
      </c>
      <c r="M116" s="16">
        <v>2100622.86</v>
      </c>
    </row>
    <row r="117" spans="1:13" x14ac:dyDescent="0.25">
      <c r="A117">
        <v>113</v>
      </c>
      <c r="B117">
        <v>114</v>
      </c>
      <c r="C117">
        <v>17481529</v>
      </c>
      <c r="D117" t="s">
        <v>104</v>
      </c>
      <c r="E117" t="s">
        <v>105</v>
      </c>
      <c r="F117" t="s">
        <v>17</v>
      </c>
      <c r="G117" s="11">
        <v>1</v>
      </c>
      <c r="H117" s="12">
        <v>46050</v>
      </c>
      <c r="I117" s="15">
        <v>26</v>
      </c>
      <c r="J117" s="16">
        <v>2040406</v>
      </c>
      <c r="K117" s="12">
        <v>46050</v>
      </c>
      <c r="L117" s="15">
        <v>0</v>
      </c>
      <c r="M117" s="16">
        <v>0</v>
      </c>
    </row>
    <row r="118" spans="1:13" x14ac:dyDescent="0.25">
      <c r="A118">
        <v>114</v>
      </c>
      <c r="B118">
        <v>23</v>
      </c>
      <c r="C118">
        <v>14990773</v>
      </c>
      <c r="D118" t="s">
        <v>31</v>
      </c>
      <c r="E118" t="s">
        <v>32</v>
      </c>
      <c r="F118" t="s">
        <v>20</v>
      </c>
      <c r="G118" s="11">
        <v>2</v>
      </c>
      <c r="H118" s="12">
        <v>46050</v>
      </c>
      <c r="I118" s="15">
        <v>27</v>
      </c>
      <c r="J118" s="16">
        <v>950530</v>
      </c>
      <c r="K118" s="12">
        <v>46050</v>
      </c>
      <c r="L118" s="15">
        <v>28</v>
      </c>
      <c r="M118" s="16">
        <v>199611.3</v>
      </c>
    </row>
    <row r="119" spans="1:13" x14ac:dyDescent="0.25">
      <c r="A119">
        <v>115</v>
      </c>
      <c r="B119">
        <v>15</v>
      </c>
      <c r="C119">
        <v>31677220</v>
      </c>
      <c r="D119" t="s">
        <v>59</v>
      </c>
      <c r="E119" t="s">
        <v>60</v>
      </c>
      <c r="F119" t="s">
        <v>20</v>
      </c>
      <c r="G119" s="11">
        <v>5</v>
      </c>
      <c r="H119" s="12">
        <v>46050</v>
      </c>
      <c r="I119" s="15">
        <v>29</v>
      </c>
      <c r="J119" s="16">
        <v>2376325</v>
      </c>
      <c r="K119" s="12">
        <v>46050</v>
      </c>
      <c r="L119" s="15">
        <v>30</v>
      </c>
      <c r="M119" s="16">
        <v>499028.25</v>
      </c>
    </row>
    <row r="120" spans="1:13" x14ac:dyDescent="0.25">
      <c r="A120">
        <v>116</v>
      </c>
      <c r="B120">
        <v>99</v>
      </c>
      <c r="C120">
        <v>36004836</v>
      </c>
      <c r="D120" t="s">
        <v>106</v>
      </c>
      <c r="E120" t="s">
        <v>107</v>
      </c>
      <c r="F120" t="s">
        <v>46</v>
      </c>
      <c r="G120" s="11">
        <v>1</v>
      </c>
      <c r="H120" s="12">
        <v>46052</v>
      </c>
      <c r="I120" s="15">
        <v>34</v>
      </c>
      <c r="J120" s="16">
        <v>4877068</v>
      </c>
      <c r="K120" s="12">
        <v>46052</v>
      </c>
      <c r="L120" s="15">
        <v>35</v>
      </c>
      <c r="M120" s="16">
        <v>1024184.28</v>
      </c>
    </row>
    <row r="121" spans="1:13" x14ac:dyDescent="0.25">
      <c r="A121">
        <v>117</v>
      </c>
      <c r="B121">
        <v>39</v>
      </c>
      <c r="C121">
        <v>40367945</v>
      </c>
      <c r="D121" t="s">
        <v>15</v>
      </c>
      <c r="E121" t="s">
        <v>81</v>
      </c>
      <c r="F121" t="s">
        <v>46</v>
      </c>
      <c r="G121" s="11">
        <v>5</v>
      </c>
      <c r="H121" s="12">
        <v>46052</v>
      </c>
      <c r="I121" s="15">
        <v>36</v>
      </c>
      <c r="J121" s="16">
        <v>2040406</v>
      </c>
      <c r="K121" s="12">
        <v>46052</v>
      </c>
      <c r="L121" s="15">
        <v>0</v>
      </c>
      <c r="M121" s="16">
        <v>0</v>
      </c>
    </row>
    <row r="122" spans="1:13" x14ac:dyDescent="0.25">
      <c r="A122">
        <v>118</v>
      </c>
      <c r="B122">
        <v>39</v>
      </c>
      <c r="C122">
        <v>40367945</v>
      </c>
      <c r="D122" t="s">
        <v>15</v>
      </c>
      <c r="E122" t="s">
        <v>81</v>
      </c>
      <c r="F122" t="s">
        <v>46</v>
      </c>
      <c r="G122" s="11">
        <v>4</v>
      </c>
      <c r="H122" s="12">
        <v>46052</v>
      </c>
      <c r="I122" s="15">
        <v>37</v>
      </c>
      <c r="J122" s="16">
        <v>2339002</v>
      </c>
      <c r="K122" s="12">
        <v>46052</v>
      </c>
      <c r="L122" s="15">
        <v>38</v>
      </c>
      <c r="M122" s="16">
        <v>491190.42</v>
      </c>
    </row>
    <row r="123" spans="1:13" x14ac:dyDescent="0.25">
      <c r="A123">
        <v>119</v>
      </c>
      <c r="B123">
        <v>52</v>
      </c>
      <c r="C123">
        <v>24074080</v>
      </c>
      <c r="D123" t="s">
        <v>85</v>
      </c>
      <c r="E123" t="s">
        <v>86</v>
      </c>
      <c r="F123" t="s">
        <v>46</v>
      </c>
      <c r="G123" s="11">
        <v>3</v>
      </c>
      <c r="H123" s="12">
        <v>46052</v>
      </c>
      <c r="I123" s="15">
        <v>39</v>
      </c>
      <c r="J123" s="16">
        <v>895788</v>
      </c>
      <c r="K123" s="12">
        <v>46052</v>
      </c>
      <c r="L123" s="15">
        <v>0</v>
      </c>
      <c r="M123" s="16">
        <v>0</v>
      </c>
    </row>
    <row r="124" spans="1:13" x14ac:dyDescent="0.25">
      <c r="A124">
        <v>120</v>
      </c>
      <c r="B124">
        <v>50</v>
      </c>
      <c r="C124">
        <v>32399458</v>
      </c>
      <c r="D124" t="s">
        <v>102</v>
      </c>
      <c r="E124" t="s">
        <v>103</v>
      </c>
      <c r="F124" t="s">
        <v>17</v>
      </c>
      <c r="G124" s="11">
        <v>2</v>
      </c>
      <c r="H124" s="12">
        <v>46059</v>
      </c>
      <c r="I124" s="15">
        <v>68</v>
      </c>
      <c r="J124" s="16">
        <v>11048052</v>
      </c>
      <c r="K124" s="12">
        <v>46059</v>
      </c>
      <c r="L124" s="15">
        <v>0</v>
      </c>
      <c r="M124" s="16">
        <v>0</v>
      </c>
    </row>
    <row r="125" spans="1:13" x14ac:dyDescent="0.25">
      <c r="A125">
        <v>121</v>
      </c>
      <c r="B125">
        <v>9.1</v>
      </c>
      <c r="C125">
        <v>16957447</v>
      </c>
      <c r="D125" t="s">
        <v>90</v>
      </c>
      <c r="E125" t="s">
        <v>91</v>
      </c>
      <c r="F125" t="s">
        <v>46</v>
      </c>
      <c r="G125" s="11">
        <v>2</v>
      </c>
      <c r="H125" s="12">
        <v>46064</v>
      </c>
      <c r="I125" s="15">
        <v>92</v>
      </c>
      <c r="J125" s="16">
        <v>6817942</v>
      </c>
      <c r="K125" s="12">
        <v>46064</v>
      </c>
      <c r="L125" s="15">
        <v>93</v>
      </c>
      <c r="M125" s="16">
        <v>1431767.82</v>
      </c>
    </row>
    <row r="126" spans="1:13" x14ac:dyDescent="0.25">
      <c r="A126">
        <v>122</v>
      </c>
      <c r="B126">
        <v>123</v>
      </c>
      <c r="C126">
        <v>37283429</v>
      </c>
      <c r="D126" t="s">
        <v>108</v>
      </c>
      <c r="E126" t="s">
        <v>109</v>
      </c>
      <c r="F126" t="s">
        <v>46</v>
      </c>
      <c r="G126" s="11">
        <v>1</v>
      </c>
      <c r="H126" s="12">
        <v>46064</v>
      </c>
      <c r="I126" s="15">
        <v>94</v>
      </c>
      <c r="J126" s="16">
        <v>6469580</v>
      </c>
      <c r="K126" s="12">
        <v>46064</v>
      </c>
      <c r="L126" s="15">
        <v>0</v>
      </c>
      <c r="M126" s="16">
        <v>0</v>
      </c>
    </row>
    <row r="127" spans="1:13" x14ac:dyDescent="0.25">
      <c r="A127">
        <v>123</v>
      </c>
      <c r="B127">
        <v>164</v>
      </c>
      <c r="C127">
        <v>33394327</v>
      </c>
      <c r="D127" t="s">
        <v>33</v>
      </c>
      <c r="E127" t="s">
        <v>84</v>
      </c>
      <c r="F127" t="s">
        <v>17</v>
      </c>
      <c r="G127" s="11">
        <v>2</v>
      </c>
      <c r="H127" s="12">
        <v>46064</v>
      </c>
      <c r="I127" s="15">
        <v>95</v>
      </c>
      <c r="J127" s="16">
        <v>2886428</v>
      </c>
      <c r="K127" s="12">
        <v>46064</v>
      </c>
      <c r="L127" s="15">
        <v>0</v>
      </c>
      <c r="M127" s="16">
        <v>0</v>
      </c>
    </row>
    <row r="128" spans="1:13" x14ac:dyDescent="0.25">
      <c r="A128">
        <v>124</v>
      </c>
      <c r="B128">
        <v>19</v>
      </c>
      <c r="C128">
        <v>31806715</v>
      </c>
      <c r="D128" t="s">
        <v>76</v>
      </c>
      <c r="E128" t="s">
        <v>77</v>
      </c>
      <c r="F128" t="s">
        <v>20</v>
      </c>
      <c r="G128" s="11">
        <v>9</v>
      </c>
      <c r="H128" s="12">
        <v>46064</v>
      </c>
      <c r="I128" s="15">
        <v>100</v>
      </c>
      <c r="J128" s="16">
        <v>1045583</v>
      </c>
      <c r="K128" s="12">
        <v>46064</v>
      </c>
      <c r="L128" s="15">
        <v>101</v>
      </c>
      <c r="M128" s="16">
        <v>219572.43</v>
      </c>
    </row>
    <row r="129" spans="1:13" x14ac:dyDescent="0.25">
      <c r="A129">
        <v>125</v>
      </c>
      <c r="B129">
        <v>10</v>
      </c>
      <c r="C129">
        <v>35896737</v>
      </c>
      <c r="D129" t="s">
        <v>39</v>
      </c>
      <c r="E129" t="s">
        <v>40</v>
      </c>
      <c r="F129" t="s">
        <v>20</v>
      </c>
      <c r="G129" s="11">
        <v>3</v>
      </c>
      <c r="H129" s="12">
        <v>46064</v>
      </c>
      <c r="I129" s="15">
        <v>102</v>
      </c>
      <c r="J129" s="16">
        <v>7224028</v>
      </c>
      <c r="K129" s="12">
        <v>46064</v>
      </c>
      <c r="L129" s="15">
        <v>103</v>
      </c>
      <c r="M129" s="16">
        <v>1517045.8800000001</v>
      </c>
    </row>
    <row r="130" spans="1:13" x14ac:dyDescent="0.25">
      <c r="A130">
        <v>126</v>
      </c>
      <c r="B130">
        <v>16</v>
      </c>
      <c r="C130">
        <v>31105384</v>
      </c>
      <c r="D130" t="s">
        <v>49</v>
      </c>
      <c r="E130" t="s">
        <v>50</v>
      </c>
      <c r="F130" t="s">
        <v>20</v>
      </c>
      <c r="G130" s="11">
        <v>6</v>
      </c>
      <c r="H130" s="12">
        <v>46064</v>
      </c>
      <c r="I130" s="15">
        <v>104</v>
      </c>
      <c r="J130" s="16">
        <v>3421908</v>
      </c>
      <c r="K130" s="12">
        <v>46064</v>
      </c>
      <c r="L130" s="15">
        <v>105</v>
      </c>
      <c r="M130" s="16">
        <v>718600.68</v>
      </c>
    </row>
    <row r="131" spans="1:13" x14ac:dyDescent="0.25">
      <c r="A131">
        <v>127</v>
      </c>
      <c r="B131">
        <v>14</v>
      </c>
      <c r="C131">
        <v>40769870</v>
      </c>
      <c r="D131" t="s">
        <v>27</v>
      </c>
      <c r="E131" t="s">
        <v>28</v>
      </c>
      <c r="F131" t="s">
        <v>20</v>
      </c>
      <c r="G131" s="11">
        <v>7</v>
      </c>
      <c r="H131" s="12">
        <v>46064</v>
      </c>
      <c r="I131" s="15">
        <v>106</v>
      </c>
      <c r="J131" s="16">
        <v>5703180</v>
      </c>
      <c r="K131" s="12">
        <v>46064</v>
      </c>
      <c r="L131" s="15">
        <v>107</v>
      </c>
      <c r="M131" s="16">
        <v>1197667.8</v>
      </c>
    </row>
    <row r="132" spans="1:13" x14ac:dyDescent="0.25">
      <c r="A132">
        <v>128</v>
      </c>
      <c r="B132">
        <v>114</v>
      </c>
      <c r="C132">
        <v>17481529</v>
      </c>
      <c r="D132" t="s">
        <v>104</v>
      </c>
      <c r="E132" t="s">
        <v>105</v>
      </c>
      <c r="F132" t="s">
        <v>17</v>
      </c>
      <c r="G132" s="11">
        <v>2</v>
      </c>
      <c r="H132" s="12">
        <v>46064</v>
      </c>
      <c r="I132" s="15">
        <v>110</v>
      </c>
      <c r="J132" s="16">
        <v>4155461</v>
      </c>
      <c r="K132" s="12">
        <v>46064</v>
      </c>
      <c r="L132" s="15">
        <v>111</v>
      </c>
      <c r="M132" s="16">
        <v>872646.81</v>
      </c>
    </row>
    <row r="133" spans="1:13" x14ac:dyDescent="0.25">
      <c r="A133">
        <v>129</v>
      </c>
      <c r="B133">
        <v>85</v>
      </c>
      <c r="C133">
        <v>27875598</v>
      </c>
      <c r="D133" t="s">
        <v>94</v>
      </c>
      <c r="E133" t="s">
        <v>95</v>
      </c>
      <c r="F133" t="s">
        <v>46</v>
      </c>
      <c r="G133" s="11">
        <v>3</v>
      </c>
      <c r="H133" s="12">
        <v>46064</v>
      </c>
      <c r="I133" s="15">
        <v>112</v>
      </c>
      <c r="J133" s="16">
        <v>3284556</v>
      </c>
      <c r="K133" s="12">
        <v>46064</v>
      </c>
      <c r="L133" s="15">
        <v>0</v>
      </c>
      <c r="M133" s="16">
        <v>0</v>
      </c>
    </row>
    <row r="134" spans="1:13" x14ac:dyDescent="0.25">
      <c r="A134">
        <v>130</v>
      </c>
      <c r="B134">
        <v>30</v>
      </c>
      <c r="C134">
        <v>35101598</v>
      </c>
      <c r="D134" t="s">
        <v>61</v>
      </c>
      <c r="E134" t="s">
        <v>62</v>
      </c>
      <c r="F134" t="s">
        <v>20</v>
      </c>
      <c r="G134" s="11">
        <v>3</v>
      </c>
      <c r="H134" s="12">
        <v>46064</v>
      </c>
      <c r="I134" s="15">
        <v>113</v>
      </c>
      <c r="J134" s="16">
        <v>4657597</v>
      </c>
      <c r="K134" s="12">
        <v>46064</v>
      </c>
      <c r="L134" s="15">
        <v>114</v>
      </c>
      <c r="M134" s="16">
        <v>978095.37</v>
      </c>
    </row>
    <row r="135" spans="1:13" x14ac:dyDescent="0.25">
      <c r="A135">
        <v>131</v>
      </c>
      <c r="B135">
        <v>20</v>
      </c>
      <c r="C135">
        <v>28437065</v>
      </c>
      <c r="D135" t="s">
        <v>23</v>
      </c>
      <c r="E135" t="s">
        <v>43</v>
      </c>
      <c r="F135" t="s">
        <v>20</v>
      </c>
      <c r="G135" s="11">
        <v>4</v>
      </c>
      <c r="H135" s="12">
        <v>46064</v>
      </c>
      <c r="I135" s="15">
        <v>115</v>
      </c>
      <c r="J135" s="16">
        <v>3421908</v>
      </c>
      <c r="K135" s="12">
        <v>46064</v>
      </c>
      <c r="L135" s="15">
        <v>116</v>
      </c>
      <c r="M135" s="16">
        <v>718600.68</v>
      </c>
    </row>
    <row r="136" spans="1:13" x14ac:dyDescent="0.25">
      <c r="A136">
        <v>132</v>
      </c>
      <c r="B136">
        <v>135</v>
      </c>
      <c r="C136">
        <v>41416248</v>
      </c>
      <c r="D136" t="s">
        <v>79</v>
      </c>
      <c r="E136" t="s">
        <v>80</v>
      </c>
      <c r="F136" t="s">
        <v>46</v>
      </c>
      <c r="G136" s="11">
        <v>4</v>
      </c>
      <c r="H136" s="12">
        <v>46065</v>
      </c>
      <c r="I136" s="15">
        <v>96</v>
      </c>
      <c r="J136" s="16">
        <v>1492980</v>
      </c>
      <c r="K136" s="12">
        <v>46065</v>
      </c>
      <c r="L136" s="15">
        <v>97</v>
      </c>
      <c r="M136" s="16">
        <v>313525.8</v>
      </c>
    </row>
    <row r="137" spans="1:13" x14ac:dyDescent="0.25">
      <c r="A137">
        <v>133</v>
      </c>
      <c r="B137">
        <v>10.1</v>
      </c>
      <c r="C137">
        <v>31105384</v>
      </c>
      <c r="D137" t="s">
        <v>49</v>
      </c>
      <c r="E137" t="s">
        <v>87</v>
      </c>
      <c r="F137" t="s">
        <v>46</v>
      </c>
      <c r="G137" s="11">
        <v>3</v>
      </c>
      <c r="H137" s="12">
        <v>46065</v>
      </c>
      <c r="I137" s="15">
        <v>99</v>
      </c>
      <c r="J137" s="16">
        <v>11894074</v>
      </c>
      <c r="K137" s="12">
        <v>46065</v>
      </c>
      <c r="L137" s="15">
        <v>0</v>
      </c>
      <c r="M137" s="16">
        <v>0</v>
      </c>
    </row>
    <row r="138" spans="1:13" x14ac:dyDescent="0.25">
      <c r="A138">
        <v>134</v>
      </c>
      <c r="B138">
        <v>10.1</v>
      </c>
      <c r="C138">
        <v>31105384</v>
      </c>
      <c r="D138" t="s">
        <v>49</v>
      </c>
      <c r="E138" t="s">
        <v>87</v>
      </c>
      <c r="F138" t="s">
        <v>46</v>
      </c>
      <c r="G138" s="11">
        <v>4</v>
      </c>
      <c r="H138" s="12">
        <v>46065</v>
      </c>
      <c r="I138" s="15">
        <v>98</v>
      </c>
      <c r="J138" s="16">
        <v>4976600</v>
      </c>
      <c r="K138" s="12">
        <v>46065</v>
      </c>
      <c r="L138" s="15">
        <v>0</v>
      </c>
      <c r="M138" s="16">
        <v>0</v>
      </c>
    </row>
    <row r="139" spans="1:13" x14ac:dyDescent="0.25">
      <c r="A139">
        <v>135</v>
      </c>
      <c r="B139">
        <v>57</v>
      </c>
      <c r="C139">
        <v>32696041</v>
      </c>
      <c r="D139" t="s">
        <v>67</v>
      </c>
      <c r="E139" t="s">
        <v>68</v>
      </c>
      <c r="F139" t="s">
        <v>17</v>
      </c>
      <c r="G139" s="11">
        <v>7</v>
      </c>
      <c r="H139" s="12">
        <v>46065</v>
      </c>
      <c r="I139" s="15">
        <v>135</v>
      </c>
      <c r="J139" s="16">
        <v>622075</v>
      </c>
      <c r="K139" s="12">
        <v>46065</v>
      </c>
      <c r="L139" s="15">
        <v>136</v>
      </c>
      <c r="M139" s="16">
        <v>130635.75</v>
      </c>
    </row>
    <row r="140" spans="1:13" x14ac:dyDescent="0.25">
      <c r="A140">
        <v>136</v>
      </c>
      <c r="B140">
        <v>50</v>
      </c>
      <c r="C140">
        <v>32399458</v>
      </c>
      <c r="D140" t="s">
        <v>102</v>
      </c>
      <c r="E140" t="s">
        <v>103</v>
      </c>
      <c r="F140" t="s">
        <v>17</v>
      </c>
      <c r="G140" s="11">
        <v>2</v>
      </c>
      <c r="H140" s="12">
        <v>46065</v>
      </c>
      <c r="I140" s="15">
        <v>0</v>
      </c>
      <c r="J140" s="16">
        <v>0</v>
      </c>
      <c r="K140" s="12">
        <v>46065</v>
      </c>
      <c r="L140" s="15">
        <v>137</v>
      </c>
      <c r="M140" s="16">
        <v>2320090.92</v>
      </c>
    </row>
    <row r="141" spans="1:13" x14ac:dyDescent="0.25">
      <c r="A141">
        <v>137</v>
      </c>
      <c r="B141">
        <v>41</v>
      </c>
      <c r="C141">
        <v>35268139</v>
      </c>
      <c r="D141" t="s">
        <v>92</v>
      </c>
      <c r="E141" t="s">
        <v>93</v>
      </c>
      <c r="F141" t="s">
        <v>17</v>
      </c>
      <c r="G141" s="11">
        <v>3</v>
      </c>
      <c r="H141" s="12">
        <v>46065</v>
      </c>
      <c r="I141" s="15">
        <v>140</v>
      </c>
      <c r="J141" s="16">
        <v>7116538</v>
      </c>
      <c r="K141" s="12">
        <v>46065</v>
      </c>
      <c r="L141" s="15">
        <v>141</v>
      </c>
      <c r="M141" s="16">
        <v>1494472.98</v>
      </c>
    </row>
    <row r="142" spans="1:13" x14ac:dyDescent="0.25">
      <c r="A142">
        <v>138</v>
      </c>
      <c r="B142">
        <v>41</v>
      </c>
      <c r="C142">
        <v>35268139</v>
      </c>
      <c r="D142" t="s">
        <v>92</v>
      </c>
      <c r="E142" t="s">
        <v>93</v>
      </c>
      <c r="F142" t="s">
        <v>17</v>
      </c>
      <c r="G142" s="11">
        <v>4</v>
      </c>
      <c r="H142" s="12">
        <v>46065</v>
      </c>
      <c r="I142" s="15">
        <v>142</v>
      </c>
      <c r="J142" s="16">
        <v>5922154</v>
      </c>
      <c r="K142" s="12">
        <v>46065</v>
      </c>
      <c r="L142" s="15">
        <v>143</v>
      </c>
      <c r="M142" s="16">
        <v>1243652.3400000001</v>
      </c>
    </row>
    <row r="143" spans="1:13" x14ac:dyDescent="0.25">
      <c r="A143">
        <v>139</v>
      </c>
      <c r="B143">
        <v>135</v>
      </c>
      <c r="C143">
        <v>41416248</v>
      </c>
      <c r="D143" t="s">
        <v>79</v>
      </c>
      <c r="E143" t="s">
        <v>80</v>
      </c>
      <c r="F143" t="s">
        <v>46</v>
      </c>
      <c r="G143" s="11">
        <v>5</v>
      </c>
      <c r="H143" s="12">
        <v>46065</v>
      </c>
      <c r="I143" s="15">
        <v>133</v>
      </c>
      <c r="J143" s="16">
        <v>3483620</v>
      </c>
      <c r="K143" s="12">
        <v>46065</v>
      </c>
      <c r="L143" s="15">
        <v>134</v>
      </c>
      <c r="M143" s="16">
        <v>731560.2</v>
      </c>
    </row>
    <row r="144" spans="1:13" x14ac:dyDescent="0.25">
      <c r="A144">
        <v>140</v>
      </c>
      <c r="B144">
        <v>7.1</v>
      </c>
      <c r="C144">
        <v>17315291</v>
      </c>
      <c r="D144" t="s">
        <v>96</v>
      </c>
      <c r="E144" t="s">
        <v>97</v>
      </c>
      <c r="F144" t="s">
        <v>46</v>
      </c>
      <c r="G144" s="11">
        <v>3</v>
      </c>
      <c r="H144" s="12">
        <v>46065</v>
      </c>
      <c r="I144" s="15">
        <v>138</v>
      </c>
      <c r="J144" s="16">
        <v>2438534</v>
      </c>
      <c r="K144" s="12">
        <v>46065</v>
      </c>
      <c r="L144" s="15">
        <v>139</v>
      </c>
      <c r="M144" s="16">
        <v>512092.14</v>
      </c>
    </row>
    <row r="145" spans="1:13" x14ac:dyDescent="0.25">
      <c r="A145">
        <v>141</v>
      </c>
      <c r="B145">
        <v>19</v>
      </c>
      <c r="C145">
        <v>31806715</v>
      </c>
      <c r="D145" t="s">
        <v>76</v>
      </c>
      <c r="E145" t="s">
        <v>77</v>
      </c>
      <c r="F145" t="s">
        <v>20</v>
      </c>
      <c r="G145" s="11">
        <v>10</v>
      </c>
      <c r="H145" s="12">
        <v>46065</v>
      </c>
      <c r="I145" s="15">
        <v>121</v>
      </c>
      <c r="J145" s="16">
        <v>1520848</v>
      </c>
      <c r="K145" s="12">
        <v>46065</v>
      </c>
      <c r="L145" s="15">
        <v>122</v>
      </c>
      <c r="M145" s="16">
        <v>319378.08</v>
      </c>
    </row>
    <row r="146" spans="1:13" x14ac:dyDescent="0.25">
      <c r="A146">
        <v>142</v>
      </c>
      <c r="B146">
        <v>26</v>
      </c>
      <c r="C146">
        <v>40576968</v>
      </c>
      <c r="D146" t="s">
        <v>69</v>
      </c>
      <c r="E146" t="s">
        <v>70</v>
      </c>
      <c r="F146" t="s">
        <v>20</v>
      </c>
      <c r="G146" s="11">
        <v>3</v>
      </c>
      <c r="H146" s="12">
        <v>46065</v>
      </c>
      <c r="I146" s="15">
        <v>123</v>
      </c>
      <c r="J146" s="16">
        <v>4467491</v>
      </c>
      <c r="K146" s="12">
        <v>46065</v>
      </c>
      <c r="L146" s="15">
        <v>124</v>
      </c>
      <c r="M146" s="16">
        <v>938173.11</v>
      </c>
    </row>
    <row r="147" spans="1:13" x14ac:dyDescent="0.25">
      <c r="A147">
        <v>143</v>
      </c>
      <c r="B147">
        <v>14</v>
      </c>
      <c r="C147">
        <v>40769870</v>
      </c>
      <c r="D147" t="s">
        <v>27</v>
      </c>
      <c r="E147" t="s">
        <v>28</v>
      </c>
      <c r="F147" t="s">
        <v>20</v>
      </c>
      <c r="G147" s="11">
        <v>8</v>
      </c>
      <c r="H147" s="12">
        <v>46065</v>
      </c>
      <c r="I147" s="15">
        <v>125</v>
      </c>
      <c r="J147" s="16">
        <v>2946643</v>
      </c>
      <c r="K147" s="12">
        <v>46065</v>
      </c>
      <c r="L147" s="15">
        <v>126</v>
      </c>
      <c r="M147" s="16">
        <v>618795.03</v>
      </c>
    </row>
    <row r="148" spans="1:13" x14ac:dyDescent="0.25">
      <c r="A148">
        <v>144</v>
      </c>
      <c r="B148">
        <v>14</v>
      </c>
      <c r="C148">
        <v>40769870</v>
      </c>
      <c r="D148" t="s">
        <v>27</v>
      </c>
      <c r="E148" t="s">
        <v>28</v>
      </c>
      <c r="F148" t="s">
        <v>20</v>
      </c>
      <c r="G148" s="11">
        <v>9</v>
      </c>
      <c r="H148" s="12">
        <v>46065</v>
      </c>
      <c r="I148" s="15">
        <v>127</v>
      </c>
      <c r="J148" s="16">
        <v>1901060</v>
      </c>
      <c r="K148" s="12">
        <v>46065</v>
      </c>
      <c r="L148" s="15">
        <v>128</v>
      </c>
      <c r="M148" s="16">
        <v>399222.6</v>
      </c>
    </row>
    <row r="149" spans="1:13" x14ac:dyDescent="0.25">
      <c r="A149">
        <v>145</v>
      </c>
      <c r="B149">
        <v>20</v>
      </c>
      <c r="C149">
        <v>28437065</v>
      </c>
      <c r="D149" t="s">
        <v>23</v>
      </c>
      <c r="E149" t="s">
        <v>43</v>
      </c>
      <c r="F149" t="s">
        <v>20</v>
      </c>
      <c r="G149" s="11">
        <v>5</v>
      </c>
      <c r="H149" s="12">
        <v>46065</v>
      </c>
      <c r="I149" s="15">
        <v>129</v>
      </c>
      <c r="J149" s="16">
        <v>3421908</v>
      </c>
      <c r="K149" s="12">
        <v>46065</v>
      </c>
      <c r="L149" s="15">
        <v>130</v>
      </c>
      <c r="M149" s="16">
        <v>718600.68</v>
      </c>
    </row>
    <row r="150" spans="1:13" x14ac:dyDescent="0.25">
      <c r="A150">
        <v>146</v>
      </c>
      <c r="B150">
        <v>15</v>
      </c>
      <c r="C150">
        <v>31677220</v>
      </c>
      <c r="D150" t="s">
        <v>59</v>
      </c>
      <c r="E150" t="s">
        <v>60</v>
      </c>
      <c r="F150" t="s">
        <v>20</v>
      </c>
      <c r="G150" s="11">
        <v>6</v>
      </c>
      <c r="H150" s="12">
        <v>46065</v>
      </c>
      <c r="I150" s="15">
        <v>131</v>
      </c>
      <c r="J150" s="16">
        <v>1806007</v>
      </c>
      <c r="K150" s="12">
        <v>46065</v>
      </c>
      <c r="L150" s="15">
        <v>132</v>
      </c>
      <c r="M150" s="16">
        <v>379261.47</v>
      </c>
    </row>
    <row r="151" spans="1:13" x14ac:dyDescent="0.25">
      <c r="A151">
        <v>147</v>
      </c>
      <c r="B151">
        <v>126</v>
      </c>
      <c r="C151">
        <v>31239963</v>
      </c>
      <c r="D151" t="s">
        <v>110</v>
      </c>
      <c r="E151" t="s">
        <v>111</v>
      </c>
      <c r="F151" t="s">
        <v>46</v>
      </c>
      <c r="G151" s="11">
        <v>1</v>
      </c>
      <c r="H151" s="12">
        <v>46066</v>
      </c>
      <c r="I151" s="15">
        <v>160</v>
      </c>
      <c r="J151" s="16">
        <v>1542746</v>
      </c>
      <c r="K151" s="12">
        <v>46066</v>
      </c>
      <c r="L151" s="15">
        <v>161</v>
      </c>
      <c r="M151" s="16">
        <v>323976.65999999997</v>
      </c>
    </row>
    <row r="152" spans="1:13" x14ac:dyDescent="0.25">
      <c r="A152">
        <v>148</v>
      </c>
      <c r="B152">
        <v>57</v>
      </c>
      <c r="C152">
        <v>32696041</v>
      </c>
      <c r="D152" t="s">
        <v>67</v>
      </c>
      <c r="E152" t="s">
        <v>68</v>
      </c>
      <c r="F152" t="s">
        <v>17</v>
      </c>
      <c r="G152" s="11">
        <v>6</v>
      </c>
      <c r="H152" s="12">
        <v>46066</v>
      </c>
      <c r="I152" s="15">
        <v>162</v>
      </c>
      <c r="J152" s="16">
        <v>373245</v>
      </c>
      <c r="K152" s="12">
        <v>46066</v>
      </c>
      <c r="L152" s="15">
        <v>163</v>
      </c>
      <c r="M152" s="16">
        <v>78381.45</v>
      </c>
    </row>
    <row r="153" spans="1:13" x14ac:dyDescent="0.25">
      <c r="A153">
        <v>149</v>
      </c>
      <c r="B153">
        <v>103</v>
      </c>
      <c r="C153">
        <v>34762990</v>
      </c>
      <c r="D153" t="s">
        <v>88</v>
      </c>
      <c r="E153" t="s">
        <v>89</v>
      </c>
      <c r="F153" t="s">
        <v>17</v>
      </c>
      <c r="G153" s="11">
        <v>2</v>
      </c>
      <c r="H153" s="12">
        <v>46066</v>
      </c>
      <c r="I153" s="15">
        <v>164</v>
      </c>
      <c r="J153" s="16">
        <v>1816459</v>
      </c>
      <c r="K153" s="12">
        <v>46066</v>
      </c>
      <c r="L153" s="15">
        <v>165</v>
      </c>
      <c r="M153" s="16">
        <v>381456.39</v>
      </c>
    </row>
    <row r="154" spans="1:13" x14ac:dyDescent="0.25">
      <c r="A154">
        <v>150</v>
      </c>
      <c r="B154">
        <v>94</v>
      </c>
      <c r="C154">
        <v>9108996</v>
      </c>
      <c r="D154" t="s">
        <v>112</v>
      </c>
      <c r="E154" t="s">
        <v>113</v>
      </c>
      <c r="F154" t="s">
        <v>46</v>
      </c>
      <c r="G154" s="11">
        <v>1</v>
      </c>
      <c r="H154" s="12">
        <v>46066</v>
      </c>
      <c r="I154" s="15">
        <v>166</v>
      </c>
      <c r="J154" s="16">
        <v>945554</v>
      </c>
      <c r="K154" s="12">
        <v>46066</v>
      </c>
      <c r="L154" s="15">
        <v>167</v>
      </c>
      <c r="M154" s="16">
        <v>198566.34000000003</v>
      </c>
    </row>
    <row r="155" spans="1:13" x14ac:dyDescent="0.25">
      <c r="A155">
        <v>151</v>
      </c>
      <c r="B155">
        <v>102</v>
      </c>
      <c r="C155">
        <v>36670168</v>
      </c>
      <c r="D155" t="s">
        <v>25</v>
      </c>
      <c r="E155" t="s">
        <v>26</v>
      </c>
      <c r="F155" t="s">
        <v>17</v>
      </c>
      <c r="G155" s="11">
        <v>8</v>
      </c>
      <c r="H155" s="12">
        <v>46066</v>
      </c>
      <c r="I155" s="15">
        <v>168</v>
      </c>
      <c r="J155" s="16">
        <v>1119735</v>
      </c>
      <c r="K155" s="12">
        <v>46066</v>
      </c>
      <c r="L155" s="15">
        <v>169</v>
      </c>
      <c r="M155" s="16">
        <v>235144.34999999998</v>
      </c>
    </row>
    <row r="156" spans="1:13" x14ac:dyDescent="0.25">
      <c r="A156">
        <v>152</v>
      </c>
      <c r="B156">
        <v>123</v>
      </c>
      <c r="C156">
        <v>37283429</v>
      </c>
      <c r="D156" t="s">
        <v>108</v>
      </c>
      <c r="E156" t="s">
        <v>109</v>
      </c>
      <c r="F156" t="s">
        <v>46</v>
      </c>
      <c r="G156" s="11">
        <v>1</v>
      </c>
      <c r="H156" s="12">
        <v>46066</v>
      </c>
      <c r="I156" s="15">
        <v>0</v>
      </c>
      <c r="J156" s="16">
        <v>0</v>
      </c>
      <c r="K156" s="12">
        <v>46066</v>
      </c>
      <c r="L156" s="15">
        <v>170</v>
      </c>
      <c r="M156" s="16">
        <v>1358611.8</v>
      </c>
    </row>
    <row r="157" spans="1:13" x14ac:dyDescent="0.25">
      <c r="A157">
        <v>153</v>
      </c>
      <c r="B157">
        <v>123</v>
      </c>
      <c r="C157">
        <v>37283429</v>
      </c>
      <c r="D157" t="s">
        <v>108</v>
      </c>
      <c r="E157" t="s">
        <v>109</v>
      </c>
      <c r="F157" t="s">
        <v>46</v>
      </c>
      <c r="G157" s="11">
        <v>2</v>
      </c>
      <c r="H157" s="12">
        <v>46066</v>
      </c>
      <c r="I157" s="15">
        <v>171</v>
      </c>
      <c r="J157" s="16">
        <v>2488300</v>
      </c>
      <c r="K157" s="12">
        <v>46066</v>
      </c>
      <c r="L157" s="15">
        <v>172</v>
      </c>
      <c r="M157" s="16">
        <v>522543</v>
      </c>
    </row>
    <row r="158" spans="1:13" x14ac:dyDescent="0.25">
      <c r="A158">
        <v>154</v>
      </c>
      <c r="B158">
        <v>37</v>
      </c>
      <c r="C158">
        <v>24296877</v>
      </c>
      <c r="D158" t="s">
        <v>55</v>
      </c>
      <c r="E158" t="s">
        <v>73</v>
      </c>
      <c r="F158" t="s">
        <v>17</v>
      </c>
      <c r="G158" s="11">
        <v>3</v>
      </c>
      <c r="H158" s="12">
        <v>46066</v>
      </c>
      <c r="I158" s="15">
        <v>173</v>
      </c>
      <c r="J158" s="16">
        <v>10998286</v>
      </c>
      <c r="K158" s="12">
        <v>46066</v>
      </c>
      <c r="L158" s="15">
        <v>174</v>
      </c>
      <c r="M158" s="16">
        <v>1971977.69</v>
      </c>
    </row>
    <row r="159" spans="1:13" x14ac:dyDescent="0.25">
      <c r="A159">
        <v>155</v>
      </c>
      <c r="B159">
        <v>164</v>
      </c>
      <c r="C159">
        <v>33394327</v>
      </c>
      <c r="D159" t="s">
        <v>33</v>
      </c>
      <c r="E159" t="s">
        <v>84</v>
      </c>
      <c r="F159" t="s">
        <v>17</v>
      </c>
      <c r="G159" s="11">
        <v>2</v>
      </c>
      <c r="H159" s="12">
        <v>46066</v>
      </c>
      <c r="I159" s="15">
        <v>0</v>
      </c>
      <c r="J159" s="16">
        <v>0</v>
      </c>
      <c r="K159" s="12">
        <v>46066</v>
      </c>
      <c r="L159" s="15">
        <v>175</v>
      </c>
      <c r="M159" s="16">
        <v>606149.88</v>
      </c>
    </row>
    <row r="160" spans="1:13" x14ac:dyDescent="0.25">
      <c r="A160">
        <v>156</v>
      </c>
      <c r="B160">
        <v>85</v>
      </c>
      <c r="C160">
        <v>27875598</v>
      </c>
      <c r="D160" t="s">
        <v>94</v>
      </c>
      <c r="E160" t="s">
        <v>95</v>
      </c>
      <c r="F160" t="s">
        <v>46</v>
      </c>
      <c r="G160" s="11">
        <v>3</v>
      </c>
      <c r="H160" s="12">
        <v>46066</v>
      </c>
      <c r="I160" s="15">
        <v>0</v>
      </c>
      <c r="J160" s="16">
        <v>0</v>
      </c>
      <c r="K160" s="12">
        <v>46066</v>
      </c>
      <c r="L160" s="15">
        <v>176</v>
      </c>
      <c r="M160" s="16">
        <v>689756.76</v>
      </c>
    </row>
    <row r="161" spans="1:13" x14ac:dyDescent="0.25">
      <c r="A161">
        <v>157</v>
      </c>
      <c r="B161">
        <v>85</v>
      </c>
      <c r="C161">
        <v>27875598</v>
      </c>
      <c r="D161" t="s">
        <v>94</v>
      </c>
      <c r="E161" t="s">
        <v>95</v>
      </c>
      <c r="F161" t="s">
        <v>46</v>
      </c>
      <c r="G161" s="11">
        <v>4</v>
      </c>
      <c r="H161" s="12">
        <v>46066</v>
      </c>
      <c r="I161" s="15">
        <v>177</v>
      </c>
      <c r="J161" s="16">
        <v>3284556</v>
      </c>
      <c r="K161" s="12">
        <v>46066</v>
      </c>
      <c r="L161" s="15">
        <v>178</v>
      </c>
      <c r="M161" s="16">
        <v>689756.76</v>
      </c>
    </row>
    <row r="162" spans="1:13" x14ac:dyDescent="0.25">
      <c r="A162">
        <v>158</v>
      </c>
      <c r="B162">
        <v>90</v>
      </c>
      <c r="C162">
        <v>28437065</v>
      </c>
      <c r="D162" t="s">
        <v>23</v>
      </c>
      <c r="E162" t="s">
        <v>78</v>
      </c>
      <c r="F162" t="s">
        <v>46</v>
      </c>
      <c r="G162" s="11">
        <v>5</v>
      </c>
      <c r="H162" s="12">
        <v>46066</v>
      </c>
      <c r="I162" s="15">
        <v>184</v>
      </c>
      <c r="J162" s="16">
        <v>7066772</v>
      </c>
      <c r="K162" s="12">
        <v>46066</v>
      </c>
      <c r="L162" s="15">
        <v>0</v>
      </c>
      <c r="M162" s="16">
        <v>0</v>
      </c>
    </row>
    <row r="163" spans="1:13" x14ac:dyDescent="0.25">
      <c r="A163">
        <v>159</v>
      </c>
      <c r="B163">
        <v>102</v>
      </c>
      <c r="C163">
        <v>36670168</v>
      </c>
      <c r="D163" t="s">
        <v>25</v>
      </c>
      <c r="E163" t="s">
        <v>26</v>
      </c>
      <c r="F163" t="s">
        <v>17</v>
      </c>
      <c r="G163" s="11">
        <v>7</v>
      </c>
      <c r="H163" s="12">
        <v>46066</v>
      </c>
      <c r="I163" s="15">
        <v>185</v>
      </c>
      <c r="J163" s="16">
        <v>2139938</v>
      </c>
      <c r="K163" s="12">
        <v>46066</v>
      </c>
      <c r="L163" s="15">
        <v>186</v>
      </c>
      <c r="M163" s="16">
        <v>449386.98</v>
      </c>
    </row>
    <row r="164" spans="1:13" x14ac:dyDescent="0.25">
      <c r="A164">
        <v>160</v>
      </c>
      <c r="B164">
        <v>10.1</v>
      </c>
      <c r="C164">
        <v>31105384</v>
      </c>
      <c r="D164" t="s">
        <v>49</v>
      </c>
      <c r="E164" t="s">
        <v>87</v>
      </c>
      <c r="F164" t="s">
        <v>46</v>
      </c>
      <c r="G164" s="11">
        <v>3</v>
      </c>
      <c r="H164" s="12">
        <v>46066</v>
      </c>
      <c r="I164" s="15">
        <v>0</v>
      </c>
      <c r="J164" s="16">
        <v>0</v>
      </c>
      <c r="K164" s="12">
        <v>46066</v>
      </c>
      <c r="L164" s="15">
        <v>145</v>
      </c>
      <c r="M164" s="16">
        <v>2497755.54</v>
      </c>
    </row>
    <row r="165" spans="1:13" x14ac:dyDescent="0.25">
      <c r="A165">
        <v>161</v>
      </c>
      <c r="B165">
        <v>10.1</v>
      </c>
      <c r="C165">
        <v>31105384</v>
      </c>
      <c r="D165" t="s">
        <v>49</v>
      </c>
      <c r="E165" t="s">
        <v>87</v>
      </c>
      <c r="F165" t="s">
        <v>46</v>
      </c>
      <c r="G165" s="11">
        <v>4</v>
      </c>
      <c r="H165" s="12">
        <v>46066</v>
      </c>
      <c r="I165" s="15">
        <v>0</v>
      </c>
      <c r="J165" s="16">
        <v>0</v>
      </c>
      <c r="K165" s="12">
        <v>46066</v>
      </c>
      <c r="L165" s="15">
        <v>146</v>
      </c>
      <c r="M165" s="16">
        <v>1045086.0000000001</v>
      </c>
    </row>
    <row r="166" spans="1:13" x14ac:dyDescent="0.25">
      <c r="A166">
        <v>162</v>
      </c>
      <c r="B166">
        <v>99</v>
      </c>
      <c r="C166">
        <v>36004836</v>
      </c>
      <c r="D166" t="s">
        <v>106</v>
      </c>
      <c r="E166" t="s">
        <v>107</v>
      </c>
      <c r="F166" t="s">
        <v>46</v>
      </c>
      <c r="G166" s="11">
        <v>2</v>
      </c>
      <c r="H166" s="12">
        <v>46066</v>
      </c>
      <c r="I166" s="15">
        <v>147</v>
      </c>
      <c r="J166" s="16">
        <v>5723090</v>
      </c>
      <c r="K166" s="12">
        <v>46066</v>
      </c>
      <c r="L166" s="15">
        <v>148</v>
      </c>
      <c r="M166" s="16">
        <v>1201848.8999999999</v>
      </c>
    </row>
    <row r="167" spans="1:13" x14ac:dyDescent="0.25">
      <c r="A167">
        <v>163</v>
      </c>
      <c r="B167">
        <v>39</v>
      </c>
      <c r="C167">
        <v>40367945</v>
      </c>
      <c r="D167" t="s">
        <v>15</v>
      </c>
      <c r="E167" t="s">
        <v>81</v>
      </c>
      <c r="F167" t="s">
        <v>46</v>
      </c>
      <c r="G167" s="11">
        <v>5</v>
      </c>
      <c r="H167" s="12">
        <v>46066</v>
      </c>
      <c r="I167" s="15">
        <v>0</v>
      </c>
      <c r="J167" s="16">
        <v>0</v>
      </c>
      <c r="K167" s="12">
        <v>46066</v>
      </c>
      <c r="L167" s="15">
        <v>149</v>
      </c>
      <c r="M167" s="16">
        <v>428485.26</v>
      </c>
    </row>
    <row r="168" spans="1:13" x14ac:dyDescent="0.25">
      <c r="A168">
        <v>164</v>
      </c>
      <c r="B168">
        <v>48</v>
      </c>
      <c r="C168">
        <v>25008360</v>
      </c>
      <c r="D168" t="s">
        <v>98</v>
      </c>
      <c r="E168" t="s">
        <v>99</v>
      </c>
      <c r="F168" t="s">
        <v>46</v>
      </c>
      <c r="G168" s="11">
        <v>3</v>
      </c>
      <c r="H168" s="12">
        <v>46066</v>
      </c>
      <c r="I168" s="15">
        <v>150</v>
      </c>
      <c r="J168" s="16">
        <v>1592512</v>
      </c>
      <c r="K168" s="12">
        <v>46066</v>
      </c>
      <c r="L168" s="15">
        <v>151</v>
      </c>
      <c r="M168" s="16">
        <v>334427.52000000002</v>
      </c>
    </row>
    <row r="169" spans="1:13" x14ac:dyDescent="0.25">
      <c r="A169">
        <v>165</v>
      </c>
      <c r="B169">
        <v>48</v>
      </c>
      <c r="C169">
        <v>25008360</v>
      </c>
      <c r="D169" t="s">
        <v>98</v>
      </c>
      <c r="E169" t="s">
        <v>99</v>
      </c>
      <c r="F169" t="s">
        <v>46</v>
      </c>
      <c r="G169" s="11">
        <v>4</v>
      </c>
      <c r="H169" s="12">
        <v>46066</v>
      </c>
      <c r="I169" s="15">
        <v>152</v>
      </c>
      <c r="J169" s="16">
        <v>2189704</v>
      </c>
      <c r="K169" s="12">
        <v>46066</v>
      </c>
      <c r="L169" s="15">
        <v>153</v>
      </c>
      <c r="M169" s="16">
        <v>459837.83999999997</v>
      </c>
    </row>
    <row r="170" spans="1:13" x14ac:dyDescent="0.25">
      <c r="A170">
        <v>166</v>
      </c>
      <c r="B170">
        <v>59</v>
      </c>
      <c r="C170">
        <v>31233421</v>
      </c>
      <c r="D170" t="s">
        <v>114</v>
      </c>
      <c r="E170" t="s">
        <v>115</v>
      </c>
      <c r="F170" t="s">
        <v>46</v>
      </c>
      <c r="G170" s="11">
        <v>1</v>
      </c>
      <c r="H170" s="12">
        <v>46066</v>
      </c>
      <c r="I170" s="15">
        <v>154</v>
      </c>
      <c r="J170" s="16">
        <v>2040406</v>
      </c>
      <c r="K170" s="12">
        <v>46066</v>
      </c>
      <c r="L170" s="15">
        <v>155</v>
      </c>
      <c r="M170" s="16">
        <v>428485.26</v>
      </c>
    </row>
    <row r="171" spans="1:13" x14ac:dyDescent="0.25">
      <c r="A171">
        <v>167</v>
      </c>
      <c r="B171">
        <v>90</v>
      </c>
      <c r="C171">
        <v>28437065</v>
      </c>
      <c r="D171" t="s">
        <v>23</v>
      </c>
      <c r="E171" t="s">
        <v>78</v>
      </c>
      <c r="F171" t="s">
        <v>46</v>
      </c>
      <c r="G171" s="11">
        <v>4</v>
      </c>
      <c r="H171" s="12">
        <v>46066</v>
      </c>
      <c r="I171" s="15">
        <v>156</v>
      </c>
      <c r="J171" s="16">
        <v>5374728</v>
      </c>
      <c r="K171" s="12">
        <v>46066</v>
      </c>
      <c r="L171" s="15">
        <v>157</v>
      </c>
      <c r="M171" s="16">
        <v>1128692.8799999999</v>
      </c>
    </row>
    <row r="172" spans="1:13" x14ac:dyDescent="0.25">
      <c r="A172">
        <v>168</v>
      </c>
      <c r="B172">
        <v>90</v>
      </c>
      <c r="C172">
        <v>28437065</v>
      </c>
      <c r="D172" t="s">
        <v>23</v>
      </c>
      <c r="E172" t="s">
        <v>78</v>
      </c>
      <c r="F172" t="s">
        <v>46</v>
      </c>
      <c r="G172" s="11">
        <v>5</v>
      </c>
      <c r="H172" s="12">
        <v>46066</v>
      </c>
      <c r="I172" s="15">
        <v>0</v>
      </c>
      <c r="J172" s="16">
        <v>0</v>
      </c>
      <c r="K172" s="12">
        <v>46066</v>
      </c>
      <c r="L172" s="15">
        <v>158</v>
      </c>
      <c r="M172" s="16">
        <v>1484022.12</v>
      </c>
    </row>
    <row r="173" spans="1:13" x14ac:dyDescent="0.25">
      <c r="A173">
        <v>169</v>
      </c>
      <c r="B173">
        <v>52</v>
      </c>
      <c r="C173">
        <v>24074080</v>
      </c>
      <c r="D173" t="s">
        <v>85</v>
      </c>
      <c r="E173" t="s">
        <v>86</v>
      </c>
      <c r="F173" t="s">
        <v>46</v>
      </c>
      <c r="G173" s="11">
        <v>3</v>
      </c>
      <c r="H173" s="12">
        <v>46066</v>
      </c>
      <c r="I173" s="15">
        <v>0</v>
      </c>
      <c r="J173" s="16">
        <v>0</v>
      </c>
      <c r="K173" s="12">
        <v>46066</v>
      </c>
      <c r="L173" s="15">
        <v>159</v>
      </c>
      <c r="M173" s="16">
        <v>188115.48</v>
      </c>
    </row>
    <row r="174" spans="1:13" x14ac:dyDescent="0.25">
      <c r="A174">
        <v>170</v>
      </c>
      <c r="B174">
        <v>100.1</v>
      </c>
      <c r="C174">
        <v>32399458</v>
      </c>
      <c r="D174" t="s">
        <v>102</v>
      </c>
      <c r="E174" t="s">
        <v>116</v>
      </c>
      <c r="F174" t="s">
        <v>46</v>
      </c>
      <c r="G174" s="11">
        <v>1</v>
      </c>
      <c r="H174" s="12">
        <v>46069</v>
      </c>
      <c r="I174" s="15">
        <v>187</v>
      </c>
      <c r="J174" s="16">
        <v>6668644</v>
      </c>
      <c r="K174" s="12">
        <v>46069</v>
      </c>
      <c r="L174" s="15">
        <v>188</v>
      </c>
      <c r="M174" s="16">
        <v>1400415.24</v>
      </c>
    </row>
    <row r="175" spans="1:13" x14ac:dyDescent="0.25">
      <c r="A175">
        <v>171</v>
      </c>
      <c r="B175">
        <v>114</v>
      </c>
      <c r="C175">
        <v>17481529</v>
      </c>
      <c r="D175" t="s">
        <v>104</v>
      </c>
      <c r="E175" t="s">
        <v>105</v>
      </c>
      <c r="F175" t="s">
        <v>17</v>
      </c>
      <c r="G175" s="11">
        <v>1</v>
      </c>
      <c r="H175" s="12">
        <v>46069</v>
      </c>
      <c r="I175" s="15">
        <v>0</v>
      </c>
      <c r="J175" s="16">
        <v>0</v>
      </c>
      <c r="K175" s="12">
        <v>46069</v>
      </c>
      <c r="L175" s="15">
        <v>189</v>
      </c>
      <c r="M175" s="16">
        <v>428485.26</v>
      </c>
    </row>
    <row r="176" spans="1:13" x14ac:dyDescent="0.25">
      <c r="A176">
        <v>172</v>
      </c>
      <c r="B176">
        <v>17</v>
      </c>
      <c r="C176">
        <v>38798245</v>
      </c>
      <c r="D176" t="s">
        <v>74</v>
      </c>
      <c r="E176" t="s">
        <v>75</v>
      </c>
      <c r="F176" t="s">
        <v>20</v>
      </c>
      <c r="G176" s="11">
        <v>3</v>
      </c>
      <c r="H176" s="12">
        <v>46072</v>
      </c>
      <c r="I176" s="15">
        <v>265</v>
      </c>
      <c r="J176" s="16">
        <v>2566431</v>
      </c>
      <c r="K176" s="12">
        <v>46072</v>
      </c>
      <c r="L176" s="15">
        <v>266</v>
      </c>
      <c r="M176" s="16">
        <v>538950.51</v>
      </c>
    </row>
    <row r="177" spans="1:13" x14ac:dyDescent="0.25">
      <c r="A177">
        <v>173</v>
      </c>
      <c r="B177">
        <v>69</v>
      </c>
      <c r="C177">
        <v>14364265</v>
      </c>
      <c r="D177" t="s">
        <v>117</v>
      </c>
      <c r="E177" t="s">
        <v>118</v>
      </c>
      <c r="F177" t="s">
        <v>46</v>
      </c>
      <c r="G177" s="11">
        <v>1</v>
      </c>
      <c r="H177" s="12">
        <v>46072</v>
      </c>
      <c r="I177" s="15">
        <v>267</v>
      </c>
      <c r="J177" s="16">
        <v>398128</v>
      </c>
      <c r="K177" s="12">
        <v>46072</v>
      </c>
      <c r="L177" s="15">
        <v>268</v>
      </c>
      <c r="M177" s="16">
        <v>83606.880000000005</v>
      </c>
    </row>
    <row r="178" spans="1:13" x14ac:dyDescent="0.25">
      <c r="A178">
        <v>174</v>
      </c>
      <c r="B178">
        <v>39</v>
      </c>
      <c r="C178">
        <v>40367945</v>
      </c>
      <c r="D178" t="s">
        <v>15</v>
      </c>
      <c r="E178" t="s">
        <v>81</v>
      </c>
      <c r="F178" t="s">
        <v>46</v>
      </c>
      <c r="G178" s="11">
        <v>6</v>
      </c>
      <c r="H178" s="12">
        <v>46072</v>
      </c>
      <c r="I178" s="15">
        <v>269</v>
      </c>
      <c r="J178" s="16">
        <v>3085492</v>
      </c>
      <c r="K178" s="12">
        <v>46072</v>
      </c>
      <c r="L178" s="15">
        <v>270</v>
      </c>
      <c r="M178" s="16">
        <v>647953.31999999995</v>
      </c>
    </row>
    <row r="179" spans="1:13" x14ac:dyDescent="0.25">
      <c r="A179">
        <v>175</v>
      </c>
      <c r="B179">
        <v>105</v>
      </c>
      <c r="C179">
        <v>40367945</v>
      </c>
      <c r="D179" t="s">
        <v>15</v>
      </c>
      <c r="E179" t="s">
        <v>16</v>
      </c>
      <c r="F179" t="s">
        <v>17</v>
      </c>
      <c r="G179" s="11">
        <v>8</v>
      </c>
      <c r="H179" s="12">
        <v>46072</v>
      </c>
      <c r="I179" s="15">
        <v>271</v>
      </c>
      <c r="J179" s="16">
        <v>1915991</v>
      </c>
      <c r="K179" s="12">
        <v>46072</v>
      </c>
      <c r="L179" s="15">
        <v>272</v>
      </c>
      <c r="M179" s="16">
        <v>402358.11</v>
      </c>
    </row>
    <row r="180" spans="1:13" x14ac:dyDescent="0.25">
      <c r="A180">
        <v>176</v>
      </c>
      <c r="B180">
        <v>12</v>
      </c>
      <c r="C180">
        <v>26991098</v>
      </c>
      <c r="D180" t="s">
        <v>100</v>
      </c>
      <c r="E180" t="s">
        <v>101</v>
      </c>
      <c r="F180" t="s">
        <v>46</v>
      </c>
      <c r="G180" s="11">
        <v>3</v>
      </c>
      <c r="H180" s="12">
        <v>46073</v>
      </c>
      <c r="I180" s="15">
        <v>273</v>
      </c>
      <c r="J180" s="16">
        <v>2438534</v>
      </c>
      <c r="K180" s="12">
        <v>46073</v>
      </c>
      <c r="L180" s="15">
        <v>274</v>
      </c>
      <c r="M180" s="16">
        <v>512092.14</v>
      </c>
    </row>
    <row r="181" spans="1:13" x14ac:dyDescent="0.25">
      <c r="A181">
        <v>177</v>
      </c>
      <c r="B181">
        <v>50</v>
      </c>
      <c r="C181">
        <v>32399458</v>
      </c>
      <c r="D181" t="s">
        <v>102</v>
      </c>
      <c r="E181" t="s">
        <v>103</v>
      </c>
      <c r="F181" t="s">
        <v>17</v>
      </c>
      <c r="G181" s="11">
        <v>3</v>
      </c>
      <c r="H181" s="12">
        <v>46073</v>
      </c>
      <c r="I181" s="15">
        <v>275</v>
      </c>
      <c r="J181" s="16">
        <v>9729253</v>
      </c>
      <c r="K181" s="12">
        <v>46073</v>
      </c>
      <c r="L181" s="15">
        <v>276</v>
      </c>
      <c r="M181" s="16">
        <v>1832135.22</v>
      </c>
    </row>
    <row r="182" spans="1:13" x14ac:dyDescent="0.25">
      <c r="A182">
        <v>178</v>
      </c>
      <c r="B182">
        <v>155</v>
      </c>
      <c r="C182">
        <v>40561711</v>
      </c>
      <c r="D182" t="s">
        <v>119</v>
      </c>
      <c r="E182" t="s">
        <v>120</v>
      </c>
      <c r="F182" t="s">
        <v>17</v>
      </c>
      <c r="G182" s="11">
        <v>1</v>
      </c>
      <c r="H182" s="12">
        <v>46073</v>
      </c>
      <c r="I182" s="15">
        <v>277</v>
      </c>
      <c r="J182" s="16">
        <v>1866225</v>
      </c>
      <c r="K182" s="12">
        <v>46073</v>
      </c>
      <c r="L182" s="15">
        <v>278</v>
      </c>
      <c r="M182" s="16">
        <v>391907.25</v>
      </c>
    </row>
    <row r="183" spans="1:13" x14ac:dyDescent="0.25">
      <c r="A183">
        <v>179</v>
      </c>
      <c r="B183">
        <v>155</v>
      </c>
      <c r="C183">
        <v>40561711</v>
      </c>
      <c r="D183" t="s">
        <v>119</v>
      </c>
      <c r="E183" t="s">
        <v>120</v>
      </c>
      <c r="F183" t="s">
        <v>17</v>
      </c>
      <c r="G183" s="11">
        <v>2</v>
      </c>
      <c r="H183" s="12">
        <v>46073</v>
      </c>
      <c r="I183" s="15">
        <v>279</v>
      </c>
      <c r="J183" s="16">
        <v>1094852</v>
      </c>
      <c r="K183" s="12">
        <v>46073</v>
      </c>
      <c r="L183" s="15">
        <v>280</v>
      </c>
      <c r="M183" s="16">
        <v>229918.91999999998</v>
      </c>
    </row>
    <row r="184" spans="1:13" x14ac:dyDescent="0.25">
      <c r="A184">
        <v>180</v>
      </c>
      <c r="B184">
        <v>9.1</v>
      </c>
      <c r="C184">
        <v>16957447</v>
      </c>
      <c r="D184" t="s">
        <v>90</v>
      </c>
      <c r="E184" t="s">
        <v>91</v>
      </c>
      <c r="F184" t="s">
        <v>46</v>
      </c>
      <c r="G184" s="11">
        <v>4</v>
      </c>
      <c r="H184" s="12">
        <v>46073</v>
      </c>
      <c r="I184" s="15">
        <v>281</v>
      </c>
      <c r="J184" s="16">
        <v>6718410</v>
      </c>
      <c r="K184" s="12">
        <v>46073</v>
      </c>
      <c r="L184" s="15">
        <v>282</v>
      </c>
      <c r="M184" s="16">
        <v>1410866.1</v>
      </c>
    </row>
    <row r="185" spans="1:13" x14ac:dyDescent="0.25">
      <c r="A185">
        <v>181</v>
      </c>
      <c r="B185">
        <v>41</v>
      </c>
      <c r="C185">
        <v>35268139</v>
      </c>
      <c r="D185" t="s">
        <v>92</v>
      </c>
      <c r="E185" t="s">
        <v>93</v>
      </c>
      <c r="F185" t="s">
        <v>17</v>
      </c>
      <c r="G185" s="11">
        <v>5</v>
      </c>
      <c r="H185" s="12">
        <v>46073</v>
      </c>
      <c r="I185" s="15">
        <v>283</v>
      </c>
      <c r="J185" s="16">
        <v>2836662</v>
      </c>
      <c r="K185" s="12">
        <v>46073</v>
      </c>
      <c r="L185" s="15">
        <v>284</v>
      </c>
      <c r="M185" s="16">
        <v>595699.02</v>
      </c>
    </row>
    <row r="186" spans="1:13" x14ac:dyDescent="0.25">
      <c r="A186">
        <v>182</v>
      </c>
      <c r="B186">
        <v>51.1</v>
      </c>
      <c r="C186">
        <v>40093815</v>
      </c>
      <c r="D186" t="s">
        <v>121</v>
      </c>
      <c r="E186" t="s">
        <v>122</v>
      </c>
      <c r="F186" t="s">
        <v>17</v>
      </c>
      <c r="G186" s="11">
        <v>1</v>
      </c>
      <c r="H186" s="12">
        <v>46073</v>
      </c>
      <c r="I186" s="15">
        <v>285</v>
      </c>
      <c r="J186" s="16">
        <v>149298</v>
      </c>
      <c r="K186" s="12">
        <v>46073</v>
      </c>
      <c r="L186" s="15">
        <v>286</v>
      </c>
      <c r="M186" s="16">
        <v>31352.58</v>
      </c>
    </row>
    <row r="187" spans="1:13" x14ac:dyDescent="0.25">
      <c r="A187">
        <v>183</v>
      </c>
      <c r="B187">
        <v>51.1</v>
      </c>
      <c r="C187">
        <v>40093815</v>
      </c>
      <c r="D187" t="s">
        <v>121</v>
      </c>
      <c r="E187" t="s">
        <v>122</v>
      </c>
      <c r="F187" t="s">
        <v>17</v>
      </c>
      <c r="G187" s="11">
        <v>2</v>
      </c>
      <c r="H187" s="12">
        <v>46073</v>
      </c>
      <c r="I187" s="15">
        <v>287</v>
      </c>
      <c r="J187" s="16">
        <v>248830</v>
      </c>
      <c r="K187" s="12">
        <v>46073</v>
      </c>
      <c r="L187" s="15">
        <v>288</v>
      </c>
      <c r="M187" s="16">
        <v>52254.3</v>
      </c>
    </row>
    <row r="188" spans="1:13" x14ac:dyDescent="0.25">
      <c r="A188">
        <v>184</v>
      </c>
      <c r="B188">
        <v>114</v>
      </c>
      <c r="C188">
        <v>17481529</v>
      </c>
      <c r="D188" t="s">
        <v>104</v>
      </c>
      <c r="E188" t="s">
        <v>105</v>
      </c>
      <c r="F188" t="s">
        <v>17</v>
      </c>
      <c r="G188" s="11">
        <v>3</v>
      </c>
      <c r="H188" s="12">
        <v>46073</v>
      </c>
      <c r="I188" s="15">
        <v>289</v>
      </c>
      <c r="J188" s="16">
        <v>3707567</v>
      </c>
      <c r="K188" s="12">
        <v>46073</v>
      </c>
      <c r="L188" s="15">
        <v>290</v>
      </c>
      <c r="M188" s="16">
        <v>778589.07000000007</v>
      </c>
    </row>
    <row r="189" spans="1:13" x14ac:dyDescent="0.25">
      <c r="A189">
        <v>185</v>
      </c>
      <c r="B189">
        <v>57.1</v>
      </c>
      <c r="C189">
        <v>37961505</v>
      </c>
      <c r="D189" t="s">
        <v>123</v>
      </c>
      <c r="E189" t="s">
        <v>124</v>
      </c>
      <c r="F189" t="s">
        <v>46</v>
      </c>
      <c r="G189" s="11">
        <v>1</v>
      </c>
      <c r="H189" s="12">
        <v>46073</v>
      </c>
      <c r="I189" s="15">
        <v>291</v>
      </c>
      <c r="J189" s="16">
        <v>497660</v>
      </c>
      <c r="K189" s="12">
        <v>46073</v>
      </c>
      <c r="L189" s="15">
        <v>292</v>
      </c>
      <c r="M189" s="16">
        <v>104508.6</v>
      </c>
    </row>
    <row r="190" spans="1:13" x14ac:dyDescent="0.25">
      <c r="A190">
        <v>186</v>
      </c>
      <c r="B190">
        <v>19</v>
      </c>
      <c r="C190">
        <v>31806715</v>
      </c>
      <c r="D190" t="s">
        <v>76</v>
      </c>
      <c r="E190" t="s">
        <v>77</v>
      </c>
      <c r="F190" t="s">
        <v>20</v>
      </c>
      <c r="G190" s="11">
        <v>11</v>
      </c>
      <c r="H190" s="12">
        <v>46076</v>
      </c>
      <c r="I190" s="15">
        <v>303</v>
      </c>
      <c r="J190" s="16">
        <v>1140636</v>
      </c>
      <c r="K190" s="12">
        <v>46076</v>
      </c>
      <c r="L190" s="15">
        <v>304</v>
      </c>
      <c r="M190" s="16">
        <v>239533.56</v>
      </c>
    </row>
    <row r="191" spans="1:13" x14ac:dyDescent="0.25">
      <c r="A191">
        <v>187</v>
      </c>
      <c r="B191">
        <v>17</v>
      </c>
      <c r="C191">
        <v>38798245</v>
      </c>
      <c r="D191" t="s">
        <v>74</v>
      </c>
      <c r="E191" t="s">
        <v>75</v>
      </c>
      <c r="F191" t="s">
        <v>20</v>
      </c>
      <c r="G191" s="11">
        <v>4</v>
      </c>
      <c r="H191" s="12">
        <v>46076</v>
      </c>
      <c r="I191" s="15">
        <v>305</v>
      </c>
      <c r="J191" s="16">
        <v>2756537</v>
      </c>
      <c r="K191" s="12">
        <v>46076</v>
      </c>
      <c r="L191" s="15">
        <v>306</v>
      </c>
      <c r="M191" s="16">
        <v>578872.77</v>
      </c>
    </row>
    <row r="192" spans="1:13" x14ac:dyDescent="0.25">
      <c r="A192">
        <v>188</v>
      </c>
      <c r="B192">
        <v>16</v>
      </c>
      <c r="C192">
        <v>31105384</v>
      </c>
      <c r="D192" t="s">
        <v>49</v>
      </c>
      <c r="E192" t="s">
        <v>50</v>
      </c>
      <c r="F192" t="s">
        <v>20</v>
      </c>
      <c r="G192" s="11">
        <v>7</v>
      </c>
      <c r="H192" s="12">
        <v>46076</v>
      </c>
      <c r="I192" s="15">
        <v>307</v>
      </c>
      <c r="J192" s="16">
        <v>7414134</v>
      </c>
      <c r="K192" s="12">
        <v>46076</v>
      </c>
      <c r="L192" s="15">
        <v>308</v>
      </c>
      <c r="M192" s="16">
        <v>1556968.14</v>
      </c>
    </row>
    <row r="193" spans="1:13" x14ac:dyDescent="0.25">
      <c r="A193">
        <v>189</v>
      </c>
      <c r="B193">
        <v>14</v>
      </c>
      <c r="C193">
        <v>40769870</v>
      </c>
      <c r="D193" t="s">
        <v>27</v>
      </c>
      <c r="E193" t="s">
        <v>28</v>
      </c>
      <c r="F193" t="s">
        <v>20</v>
      </c>
      <c r="G193" s="11">
        <v>10</v>
      </c>
      <c r="H193" s="12">
        <v>46076</v>
      </c>
      <c r="I193" s="15">
        <v>309</v>
      </c>
      <c r="J193" s="16">
        <v>2091166</v>
      </c>
      <c r="K193" s="12">
        <v>46076</v>
      </c>
      <c r="L193" s="15">
        <v>310</v>
      </c>
      <c r="M193" s="16">
        <v>439144.86</v>
      </c>
    </row>
    <row r="194" spans="1:13" x14ac:dyDescent="0.25">
      <c r="A194">
        <v>190</v>
      </c>
      <c r="B194">
        <v>15</v>
      </c>
      <c r="C194">
        <v>31677220</v>
      </c>
      <c r="D194" t="s">
        <v>59</v>
      </c>
      <c r="E194" t="s">
        <v>60</v>
      </c>
      <c r="F194" t="s">
        <v>20</v>
      </c>
      <c r="G194" s="11">
        <v>7</v>
      </c>
      <c r="H194" s="12">
        <v>46076</v>
      </c>
      <c r="I194" s="15">
        <v>311</v>
      </c>
      <c r="J194" s="16">
        <v>2851590</v>
      </c>
      <c r="K194" s="12">
        <v>46076</v>
      </c>
      <c r="L194" s="15">
        <v>312</v>
      </c>
      <c r="M194" s="16">
        <v>598833.9</v>
      </c>
    </row>
    <row r="195" spans="1:13" x14ac:dyDescent="0.25">
      <c r="A195">
        <v>191</v>
      </c>
      <c r="B195">
        <v>163</v>
      </c>
      <c r="C195">
        <v>28437065</v>
      </c>
      <c r="D195" t="s">
        <v>23</v>
      </c>
      <c r="E195" t="s">
        <v>24</v>
      </c>
      <c r="F195" t="s">
        <v>17</v>
      </c>
      <c r="G195" s="11">
        <v>4</v>
      </c>
      <c r="H195" s="12">
        <v>46076</v>
      </c>
      <c r="I195" s="15">
        <v>313</v>
      </c>
      <c r="J195" s="16">
        <v>1567629</v>
      </c>
      <c r="K195" s="12">
        <v>46076</v>
      </c>
      <c r="L195" s="15">
        <v>314</v>
      </c>
      <c r="M195" s="16">
        <v>329202.09000000003</v>
      </c>
    </row>
    <row r="196" spans="1:13" x14ac:dyDescent="0.25">
      <c r="A196">
        <v>192</v>
      </c>
      <c r="B196">
        <v>41</v>
      </c>
      <c r="C196">
        <v>35268139</v>
      </c>
      <c r="D196" t="s">
        <v>92</v>
      </c>
      <c r="E196" t="s">
        <v>93</v>
      </c>
      <c r="F196" t="s">
        <v>17</v>
      </c>
      <c r="G196" s="11">
        <v>6</v>
      </c>
      <c r="H196" s="12">
        <v>46076</v>
      </c>
      <c r="I196" s="15">
        <v>315</v>
      </c>
      <c r="J196" s="16">
        <v>1318799</v>
      </c>
      <c r="K196" s="12">
        <v>46076</v>
      </c>
      <c r="L196" s="15">
        <v>316</v>
      </c>
      <c r="M196" s="16">
        <v>276947.78999999998</v>
      </c>
    </row>
    <row r="197" spans="1:13" x14ac:dyDescent="0.25">
      <c r="A197">
        <v>193</v>
      </c>
      <c r="B197">
        <v>123</v>
      </c>
      <c r="C197">
        <v>37283429</v>
      </c>
      <c r="D197" t="s">
        <v>108</v>
      </c>
      <c r="E197" t="s">
        <v>109</v>
      </c>
      <c r="F197" t="s">
        <v>46</v>
      </c>
      <c r="G197" s="11">
        <v>3</v>
      </c>
      <c r="H197" s="12">
        <v>46076</v>
      </c>
      <c r="I197" s="15">
        <v>317</v>
      </c>
      <c r="J197" s="16">
        <v>2289236</v>
      </c>
      <c r="K197" s="12">
        <v>46076</v>
      </c>
      <c r="L197" s="15">
        <v>318</v>
      </c>
      <c r="M197" s="16">
        <v>480739.56</v>
      </c>
    </row>
    <row r="198" spans="1:13" x14ac:dyDescent="0.25">
      <c r="A198">
        <v>194</v>
      </c>
      <c r="B198">
        <v>164</v>
      </c>
      <c r="C198">
        <v>33394327</v>
      </c>
      <c r="D198" t="s">
        <v>33</v>
      </c>
      <c r="E198" t="s">
        <v>84</v>
      </c>
      <c r="F198" t="s">
        <v>17</v>
      </c>
      <c r="G198" s="11">
        <v>3</v>
      </c>
      <c r="H198" s="12">
        <v>46076</v>
      </c>
      <c r="I198" s="15">
        <v>319</v>
      </c>
      <c r="J198" s="16">
        <v>2065289</v>
      </c>
      <c r="K198" s="12">
        <v>46076</v>
      </c>
      <c r="L198" s="15">
        <v>320</v>
      </c>
      <c r="M198" s="16">
        <v>433710.69</v>
      </c>
    </row>
    <row r="199" spans="1:13" x14ac:dyDescent="0.25">
      <c r="A199">
        <v>195</v>
      </c>
      <c r="B199">
        <v>39</v>
      </c>
      <c r="C199">
        <v>40367945</v>
      </c>
      <c r="D199" t="s">
        <v>15</v>
      </c>
      <c r="E199" t="s">
        <v>81</v>
      </c>
      <c r="F199" t="s">
        <v>46</v>
      </c>
      <c r="G199" s="11">
        <v>7</v>
      </c>
      <c r="H199" s="12">
        <v>46077</v>
      </c>
      <c r="I199" s="15">
        <v>321</v>
      </c>
      <c r="J199" s="16">
        <v>2886428</v>
      </c>
      <c r="K199" s="12">
        <v>46077</v>
      </c>
      <c r="L199" s="15">
        <v>322</v>
      </c>
      <c r="M199" s="16">
        <v>606149.88</v>
      </c>
    </row>
    <row r="200" spans="1:13" x14ac:dyDescent="0.25">
      <c r="A200">
        <v>196</v>
      </c>
      <c r="B200">
        <v>82</v>
      </c>
      <c r="C200">
        <v>36670168</v>
      </c>
      <c r="D200" t="s">
        <v>25</v>
      </c>
      <c r="E200" t="s">
        <v>125</v>
      </c>
      <c r="F200" t="s">
        <v>46</v>
      </c>
      <c r="G200" s="11">
        <v>1</v>
      </c>
      <c r="H200" s="12">
        <v>46077</v>
      </c>
      <c r="I200" s="15">
        <v>323</v>
      </c>
      <c r="J200" s="16">
        <v>1642278</v>
      </c>
      <c r="K200" s="12">
        <v>46077</v>
      </c>
      <c r="L200" s="15">
        <v>324</v>
      </c>
      <c r="M200" s="16">
        <v>344878.38</v>
      </c>
    </row>
    <row r="201" spans="1:13" x14ac:dyDescent="0.25">
      <c r="A201">
        <v>197</v>
      </c>
      <c r="B201">
        <v>82</v>
      </c>
      <c r="C201">
        <v>36670168</v>
      </c>
      <c r="D201" t="s">
        <v>25</v>
      </c>
      <c r="E201" t="s">
        <v>125</v>
      </c>
      <c r="F201" t="s">
        <v>46</v>
      </c>
      <c r="G201" s="11">
        <v>2</v>
      </c>
      <c r="H201" s="12">
        <v>46077</v>
      </c>
      <c r="I201" s="15">
        <v>325</v>
      </c>
      <c r="J201" s="16">
        <v>4279876</v>
      </c>
      <c r="K201" s="12">
        <v>46077</v>
      </c>
      <c r="L201" s="15">
        <v>326</v>
      </c>
      <c r="M201" s="16">
        <v>898773.96000000008</v>
      </c>
    </row>
    <row r="202" spans="1:13" x14ac:dyDescent="0.25">
      <c r="A202">
        <v>198</v>
      </c>
      <c r="B202">
        <v>48</v>
      </c>
      <c r="C202">
        <v>25008360</v>
      </c>
      <c r="D202" t="s">
        <v>98</v>
      </c>
      <c r="E202" t="s">
        <v>99</v>
      </c>
      <c r="F202" t="s">
        <v>46</v>
      </c>
      <c r="G202" s="11">
        <v>5</v>
      </c>
      <c r="H202" s="12">
        <v>46077</v>
      </c>
      <c r="I202" s="15">
        <v>327</v>
      </c>
      <c r="J202" s="16">
        <v>1542746</v>
      </c>
      <c r="K202" s="12">
        <v>46077</v>
      </c>
      <c r="L202" s="15">
        <v>328</v>
      </c>
      <c r="M202" s="16">
        <v>323976.66000000003</v>
      </c>
    </row>
    <row r="203" spans="1:13" x14ac:dyDescent="0.25">
      <c r="A203">
        <v>199</v>
      </c>
      <c r="B203">
        <v>54</v>
      </c>
      <c r="C203">
        <v>34762990</v>
      </c>
      <c r="D203" t="s">
        <v>88</v>
      </c>
      <c r="E203" t="s">
        <v>126</v>
      </c>
      <c r="F203" t="s">
        <v>46</v>
      </c>
      <c r="G203" s="11">
        <v>1</v>
      </c>
      <c r="H203" s="12">
        <v>46080</v>
      </c>
      <c r="I203" s="15">
        <v>355</v>
      </c>
      <c r="J203" s="16">
        <v>3533386</v>
      </c>
      <c r="K203" s="12">
        <v>46080</v>
      </c>
      <c r="L203" s="15">
        <v>356</v>
      </c>
      <c r="M203" s="16">
        <v>742011.06</v>
      </c>
    </row>
    <row r="204" spans="1:13" x14ac:dyDescent="0.25">
      <c r="A204">
        <v>200</v>
      </c>
      <c r="B204">
        <v>100.1</v>
      </c>
      <c r="C204">
        <v>32399458</v>
      </c>
      <c r="D204" t="s">
        <v>102</v>
      </c>
      <c r="E204" t="s">
        <v>116</v>
      </c>
      <c r="F204" t="s">
        <v>46</v>
      </c>
      <c r="G204" s="11">
        <v>2</v>
      </c>
      <c r="H204" s="12">
        <v>46080</v>
      </c>
      <c r="I204" s="15">
        <v>357</v>
      </c>
      <c r="J204" s="16">
        <v>6370048</v>
      </c>
      <c r="K204" s="12">
        <v>46080</v>
      </c>
      <c r="L204" s="15">
        <v>358</v>
      </c>
      <c r="M204" s="16">
        <v>1337710.0800000001</v>
      </c>
    </row>
    <row r="205" spans="1:13" x14ac:dyDescent="0.25">
      <c r="A205">
        <v>201</v>
      </c>
      <c r="B205">
        <v>117</v>
      </c>
      <c r="C205">
        <v>17481529</v>
      </c>
      <c r="D205" t="s">
        <v>104</v>
      </c>
      <c r="E205" t="s">
        <v>127</v>
      </c>
      <c r="F205" t="s">
        <v>46</v>
      </c>
      <c r="G205" s="11">
        <v>1</v>
      </c>
      <c r="H205" s="12">
        <v>46080</v>
      </c>
      <c r="I205" s="15">
        <v>359</v>
      </c>
      <c r="J205" s="16">
        <v>1492980</v>
      </c>
      <c r="K205" s="12">
        <v>46080</v>
      </c>
      <c r="L205" s="15">
        <v>360</v>
      </c>
      <c r="M205" s="16">
        <v>313525.8</v>
      </c>
    </row>
    <row r="206" spans="1:13" x14ac:dyDescent="0.25">
      <c r="A206">
        <v>202</v>
      </c>
      <c r="B206">
        <v>79</v>
      </c>
      <c r="C206">
        <v>33108859</v>
      </c>
      <c r="D206" t="s">
        <v>128</v>
      </c>
      <c r="E206" t="s">
        <v>129</v>
      </c>
      <c r="F206" t="s">
        <v>46</v>
      </c>
      <c r="G206" s="11">
        <v>1</v>
      </c>
      <c r="H206" s="12">
        <v>46080</v>
      </c>
      <c r="I206" s="15">
        <v>361</v>
      </c>
      <c r="J206" s="16">
        <v>746490</v>
      </c>
      <c r="K206" s="12">
        <v>46080</v>
      </c>
      <c r="L206" s="15">
        <v>362</v>
      </c>
      <c r="M206" s="16">
        <v>156762.9</v>
      </c>
    </row>
    <row r="207" spans="1:13" x14ac:dyDescent="0.25">
      <c r="A207">
        <v>203</v>
      </c>
      <c r="B207">
        <v>95</v>
      </c>
      <c r="C207">
        <v>37769985</v>
      </c>
      <c r="D207" t="s">
        <v>130</v>
      </c>
      <c r="E207" t="s">
        <v>131</v>
      </c>
      <c r="F207" t="s">
        <v>46</v>
      </c>
      <c r="G207" s="11">
        <v>1</v>
      </c>
      <c r="H207" s="12">
        <v>46080</v>
      </c>
      <c r="I207" s="15">
        <v>363</v>
      </c>
      <c r="J207" s="16">
        <v>1343682</v>
      </c>
      <c r="K207" s="12">
        <v>46080</v>
      </c>
      <c r="L207" s="15">
        <v>364</v>
      </c>
      <c r="M207" s="16">
        <v>282173.21999999997</v>
      </c>
    </row>
    <row r="208" spans="1:13" x14ac:dyDescent="0.25">
      <c r="A208">
        <v>204</v>
      </c>
      <c r="B208">
        <v>119</v>
      </c>
      <c r="C208">
        <v>26011941</v>
      </c>
      <c r="D208" t="s">
        <v>71</v>
      </c>
      <c r="E208" t="s">
        <v>72</v>
      </c>
      <c r="F208" t="s">
        <v>17</v>
      </c>
      <c r="G208" s="11">
        <v>4</v>
      </c>
      <c r="H208" s="12">
        <v>46080</v>
      </c>
      <c r="I208" s="15">
        <v>365</v>
      </c>
      <c r="J208" s="16">
        <v>3831982</v>
      </c>
      <c r="K208" s="12">
        <v>46080</v>
      </c>
      <c r="L208" s="15">
        <v>366</v>
      </c>
      <c r="M208" s="16">
        <v>804716.22</v>
      </c>
    </row>
    <row r="209" spans="1:13" x14ac:dyDescent="0.25">
      <c r="A209">
        <v>205</v>
      </c>
      <c r="B209">
        <v>12</v>
      </c>
      <c r="C209">
        <v>26991098</v>
      </c>
      <c r="D209" t="s">
        <v>100</v>
      </c>
      <c r="E209" t="s">
        <v>101</v>
      </c>
      <c r="F209" t="s">
        <v>46</v>
      </c>
      <c r="G209" s="11">
        <v>4</v>
      </c>
      <c r="H209" s="12">
        <v>46080</v>
      </c>
      <c r="I209" s="15">
        <v>367</v>
      </c>
      <c r="J209" s="16">
        <v>2239470</v>
      </c>
      <c r="K209" s="12">
        <v>46080</v>
      </c>
      <c r="L209" s="15">
        <v>368</v>
      </c>
      <c r="M209" s="16">
        <v>470288.7</v>
      </c>
    </row>
    <row r="210" spans="1:13" x14ac:dyDescent="0.25">
      <c r="A210">
        <v>206</v>
      </c>
      <c r="B210">
        <v>155</v>
      </c>
      <c r="C210">
        <v>40561711</v>
      </c>
      <c r="D210" t="s">
        <v>119</v>
      </c>
      <c r="E210" t="s">
        <v>120</v>
      </c>
      <c r="F210" t="s">
        <v>17</v>
      </c>
      <c r="G210" s="11">
        <v>3</v>
      </c>
      <c r="H210" s="12">
        <v>46080</v>
      </c>
      <c r="I210" s="15">
        <v>369</v>
      </c>
      <c r="J210" s="16">
        <v>1965757</v>
      </c>
      <c r="K210" s="12">
        <v>46080</v>
      </c>
      <c r="L210" s="15">
        <v>370</v>
      </c>
      <c r="M210" s="16">
        <v>412808.97</v>
      </c>
    </row>
    <row r="211" spans="1:13" x14ac:dyDescent="0.25">
      <c r="A211">
        <v>207</v>
      </c>
      <c r="B211">
        <v>94</v>
      </c>
      <c r="C211">
        <v>9108996</v>
      </c>
      <c r="D211" t="s">
        <v>112</v>
      </c>
      <c r="E211" t="s">
        <v>113</v>
      </c>
      <c r="F211" t="s">
        <v>46</v>
      </c>
      <c r="G211" s="11">
        <v>2</v>
      </c>
      <c r="H211" s="12">
        <v>46080</v>
      </c>
      <c r="I211" s="15">
        <v>371</v>
      </c>
      <c r="J211" s="16">
        <v>1741810</v>
      </c>
      <c r="K211" s="12">
        <v>46080</v>
      </c>
      <c r="L211" s="15">
        <v>372</v>
      </c>
      <c r="M211" s="16">
        <v>365780.10000000003</v>
      </c>
    </row>
    <row r="212" spans="1:13" x14ac:dyDescent="0.25">
      <c r="A212">
        <v>208</v>
      </c>
      <c r="B212">
        <v>102</v>
      </c>
      <c r="C212">
        <v>36670168</v>
      </c>
      <c r="D212" t="s">
        <v>25</v>
      </c>
      <c r="E212" t="s">
        <v>26</v>
      </c>
      <c r="F212" t="s">
        <v>17</v>
      </c>
      <c r="G212" s="11">
        <v>9</v>
      </c>
      <c r="H212" s="12">
        <v>46083</v>
      </c>
      <c r="I212" s="15">
        <v>373</v>
      </c>
      <c r="J212" s="16">
        <v>1144618</v>
      </c>
      <c r="K212" s="12">
        <v>46083</v>
      </c>
      <c r="L212" s="15">
        <v>374</v>
      </c>
      <c r="M212" s="16">
        <v>240369.78000000003</v>
      </c>
    </row>
    <row r="213" spans="1:13" x14ac:dyDescent="0.25">
      <c r="A213">
        <v>209</v>
      </c>
      <c r="B213">
        <v>9.1</v>
      </c>
      <c r="C213">
        <v>16957447</v>
      </c>
      <c r="D213" t="s">
        <v>90</v>
      </c>
      <c r="E213" t="s">
        <v>91</v>
      </c>
      <c r="F213" t="s">
        <v>46</v>
      </c>
      <c r="G213" s="11">
        <v>5</v>
      </c>
      <c r="H213" s="12">
        <v>46080</v>
      </c>
      <c r="I213" s="15">
        <v>375</v>
      </c>
      <c r="J213" s="16">
        <v>7464900</v>
      </c>
      <c r="K213" s="12">
        <v>46080</v>
      </c>
      <c r="L213" s="15">
        <v>376</v>
      </c>
      <c r="M213" s="16">
        <v>1567629</v>
      </c>
    </row>
    <row r="214" spans="1:13" x14ac:dyDescent="0.25">
      <c r="A214">
        <v>210</v>
      </c>
      <c r="B214">
        <v>164</v>
      </c>
      <c r="C214">
        <v>33394327</v>
      </c>
      <c r="D214" t="s">
        <v>33</v>
      </c>
      <c r="E214" t="s">
        <v>84</v>
      </c>
      <c r="F214" t="s">
        <v>17</v>
      </c>
      <c r="G214" s="11">
        <v>4</v>
      </c>
      <c r="H214" s="12">
        <v>46080</v>
      </c>
      <c r="I214" s="15">
        <v>377</v>
      </c>
      <c r="J214" s="16">
        <v>1468097</v>
      </c>
      <c r="K214" s="12">
        <v>46080</v>
      </c>
      <c r="L214" s="15">
        <v>378</v>
      </c>
      <c r="M214" s="16">
        <v>308300.37</v>
      </c>
    </row>
    <row r="215" spans="1:13" x14ac:dyDescent="0.25">
      <c r="A215">
        <v>211</v>
      </c>
      <c r="B215">
        <v>90</v>
      </c>
      <c r="C215">
        <v>28437065</v>
      </c>
      <c r="D215" t="s">
        <v>23</v>
      </c>
      <c r="E215" t="s">
        <v>78</v>
      </c>
      <c r="F215" t="s">
        <v>46</v>
      </c>
      <c r="G215" s="11">
        <v>6</v>
      </c>
      <c r="H215" s="12">
        <v>46080</v>
      </c>
      <c r="I215" s="15">
        <v>381</v>
      </c>
      <c r="J215" s="16">
        <v>5175664</v>
      </c>
      <c r="K215" s="12">
        <v>46080</v>
      </c>
      <c r="L215" s="15">
        <v>382</v>
      </c>
      <c r="M215" s="16">
        <v>1086889.44</v>
      </c>
    </row>
    <row r="216" spans="1:13" x14ac:dyDescent="0.25">
      <c r="A216">
        <v>212</v>
      </c>
      <c r="B216">
        <v>134</v>
      </c>
      <c r="C216">
        <v>14364265</v>
      </c>
      <c r="D216" t="s">
        <v>117</v>
      </c>
      <c r="E216" t="s">
        <v>132</v>
      </c>
      <c r="F216" t="s">
        <v>17</v>
      </c>
      <c r="G216" s="11">
        <v>1</v>
      </c>
      <c r="H216" s="12">
        <v>46083</v>
      </c>
      <c r="I216" s="15">
        <v>399</v>
      </c>
      <c r="J216" s="16">
        <v>3782216</v>
      </c>
      <c r="K216" s="12">
        <v>46080</v>
      </c>
      <c r="L216" s="15">
        <v>400</v>
      </c>
      <c r="M216" s="16">
        <v>794265.36</v>
      </c>
    </row>
    <row r="217" spans="1:13" x14ac:dyDescent="0.25">
      <c r="A217">
        <v>213</v>
      </c>
      <c r="B217">
        <v>69</v>
      </c>
      <c r="C217">
        <v>26991098</v>
      </c>
      <c r="D217" t="s">
        <v>100</v>
      </c>
      <c r="E217" t="s">
        <v>133</v>
      </c>
      <c r="F217" t="s">
        <v>17</v>
      </c>
      <c r="G217" s="11">
        <v>2</v>
      </c>
      <c r="H217" s="12">
        <v>46083</v>
      </c>
      <c r="I217" s="15">
        <v>401</v>
      </c>
      <c r="J217" s="16">
        <v>472777</v>
      </c>
      <c r="K217" s="12">
        <v>46083</v>
      </c>
      <c r="L217" s="15">
        <v>402</v>
      </c>
      <c r="M217" s="16">
        <v>99283.17</v>
      </c>
    </row>
    <row r="218" spans="1:13" x14ac:dyDescent="0.25">
      <c r="A218">
        <v>214</v>
      </c>
      <c r="B218">
        <v>163</v>
      </c>
      <c r="C218">
        <v>28437065</v>
      </c>
      <c r="D218" t="s">
        <v>23</v>
      </c>
      <c r="E218" t="s">
        <v>24</v>
      </c>
      <c r="F218" t="s">
        <v>17</v>
      </c>
      <c r="G218" s="11">
        <v>5</v>
      </c>
      <c r="H218" s="12">
        <v>46083</v>
      </c>
      <c r="I218" s="15">
        <v>403</v>
      </c>
      <c r="J218" s="16">
        <v>1119735</v>
      </c>
      <c r="K218" s="12">
        <v>46083</v>
      </c>
      <c r="L218" s="15">
        <v>404</v>
      </c>
      <c r="M218" s="16">
        <v>235144.35</v>
      </c>
    </row>
    <row r="219" spans="1:13" x14ac:dyDescent="0.25">
      <c r="A219">
        <v>215</v>
      </c>
      <c r="B219">
        <v>31</v>
      </c>
      <c r="C219">
        <v>36425770</v>
      </c>
      <c r="D219" t="s">
        <v>51</v>
      </c>
      <c r="E219" t="s">
        <v>52</v>
      </c>
      <c r="F219" t="s">
        <v>20</v>
      </c>
      <c r="G219" s="11">
        <v>5</v>
      </c>
      <c r="H219" s="12">
        <v>46085</v>
      </c>
      <c r="I219" s="15">
        <v>405</v>
      </c>
      <c r="J219" s="16">
        <v>2756537</v>
      </c>
      <c r="K219" s="12">
        <v>46085</v>
      </c>
      <c r="L219" s="15">
        <v>406</v>
      </c>
      <c r="M219" s="16">
        <v>578872.77</v>
      </c>
    </row>
    <row r="220" spans="1:13" x14ac:dyDescent="0.25">
      <c r="A220">
        <v>216</v>
      </c>
      <c r="B220">
        <v>17</v>
      </c>
      <c r="C220">
        <v>38798245</v>
      </c>
      <c r="D220" t="s">
        <v>74</v>
      </c>
      <c r="E220" t="s">
        <v>75</v>
      </c>
      <c r="F220" t="s">
        <v>20</v>
      </c>
      <c r="G220" s="11">
        <v>5</v>
      </c>
      <c r="H220" s="12">
        <v>46085</v>
      </c>
      <c r="I220" s="15">
        <v>407</v>
      </c>
      <c r="J220" s="16">
        <v>2851590</v>
      </c>
      <c r="K220" s="12">
        <v>46085</v>
      </c>
      <c r="L220" s="15">
        <v>408</v>
      </c>
      <c r="M220" s="16">
        <v>598833.9</v>
      </c>
    </row>
    <row r="221" spans="1:13" x14ac:dyDescent="0.25">
      <c r="A221">
        <v>217</v>
      </c>
      <c r="B221">
        <v>14</v>
      </c>
      <c r="C221" s="11">
        <v>40769870</v>
      </c>
      <c r="D221" t="s">
        <v>27</v>
      </c>
      <c r="E221" t="s">
        <v>28</v>
      </c>
      <c r="F221" s="11" t="s">
        <v>20</v>
      </c>
      <c r="G221" s="17">
        <v>11</v>
      </c>
      <c r="H221" s="12">
        <v>46085</v>
      </c>
      <c r="I221" s="15">
        <v>409</v>
      </c>
      <c r="J221" s="16">
        <v>3516961</v>
      </c>
      <c r="K221" s="12">
        <v>46085</v>
      </c>
      <c r="L221" s="15">
        <v>410</v>
      </c>
      <c r="M221" s="16">
        <v>738561.81</v>
      </c>
    </row>
    <row r="222" spans="1:13" x14ac:dyDescent="0.25">
      <c r="A222">
        <v>218</v>
      </c>
      <c r="B222">
        <v>12</v>
      </c>
      <c r="C222" s="11">
        <v>26991098</v>
      </c>
      <c r="D222" t="s">
        <v>100</v>
      </c>
      <c r="E222" t="s">
        <v>101</v>
      </c>
      <c r="F222" s="11" t="s">
        <v>46</v>
      </c>
      <c r="G222" s="17">
        <v>5</v>
      </c>
      <c r="H222" s="12">
        <v>46083</v>
      </c>
      <c r="I222" s="15">
        <v>411</v>
      </c>
      <c r="J222" s="16">
        <v>1990640</v>
      </c>
      <c r="K222" s="12">
        <v>46083</v>
      </c>
      <c r="L222" s="15">
        <v>412</v>
      </c>
      <c r="M222" s="16">
        <v>418034.39999999997</v>
      </c>
    </row>
    <row r="223" spans="1:13" x14ac:dyDescent="0.25">
      <c r="A223">
        <v>219</v>
      </c>
      <c r="B223">
        <v>105</v>
      </c>
      <c r="C223" s="11">
        <v>35268139</v>
      </c>
      <c r="D223" t="s">
        <v>92</v>
      </c>
      <c r="E223" t="s">
        <v>134</v>
      </c>
      <c r="F223" s="11" t="s">
        <v>46</v>
      </c>
      <c r="G223" s="17">
        <v>1</v>
      </c>
      <c r="H223" s="12">
        <v>46083</v>
      </c>
      <c r="I223" s="15">
        <v>413</v>
      </c>
      <c r="J223" s="16">
        <v>4678004</v>
      </c>
      <c r="K223" s="12">
        <v>46083</v>
      </c>
      <c r="L223" s="15">
        <v>414</v>
      </c>
      <c r="M223" s="16">
        <v>982380.84</v>
      </c>
    </row>
    <row r="224" spans="1:13" x14ac:dyDescent="0.25">
      <c r="A224">
        <v>220</v>
      </c>
      <c r="B224">
        <v>57</v>
      </c>
      <c r="C224" s="11">
        <v>32696041</v>
      </c>
      <c r="D224" t="s">
        <v>67</v>
      </c>
      <c r="E224" t="s">
        <v>68</v>
      </c>
      <c r="F224" s="11" t="s">
        <v>17</v>
      </c>
      <c r="G224" s="17">
        <v>8</v>
      </c>
      <c r="H224" s="12">
        <v>46085</v>
      </c>
      <c r="I224" s="15">
        <v>433</v>
      </c>
      <c r="J224" s="16">
        <v>796256</v>
      </c>
      <c r="K224" s="12">
        <v>46085</v>
      </c>
      <c r="L224" s="15">
        <v>434</v>
      </c>
      <c r="M224" s="16">
        <v>167213.76000000001</v>
      </c>
    </row>
    <row r="225" spans="1:13" x14ac:dyDescent="0.25">
      <c r="A225">
        <v>221</v>
      </c>
      <c r="B225">
        <v>100</v>
      </c>
      <c r="C225" s="11">
        <v>35836492</v>
      </c>
      <c r="D225" t="s">
        <v>82</v>
      </c>
      <c r="E225" t="s">
        <v>83</v>
      </c>
      <c r="F225" s="11" t="s">
        <v>17</v>
      </c>
      <c r="G225" s="17">
        <v>2</v>
      </c>
      <c r="H225" s="12">
        <v>46085</v>
      </c>
      <c r="I225" s="15">
        <v>435</v>
      </c>
      <c r="J225" s="16">
        <v>3035726</v>
      </c>
      <c r="K225" s="12">
        <v>46085</v>
      </c>
      <c r="L225" s="15">
        <v>436</v>
      </c>
      <c r="M225" s="16">
        <v>637502.46000000008</v>
      </c>
    </row>
    <row r="226" spans="1:13" x14ac:dyDescent="0.25">
      <c r="A226">
        <v>222</v>
      </c>
      <c r="B226">
        <v>100</v>
      </c>
      <c r="C226" s="11">
        <v>35836492</v>
      </c>
      <c r="D226" t="s">
        <v>82</v>
      </c>
      <c r="E226" t="s">
        <v>83</v>
      </c>
      <c r="F226" s="11" t="s">
        <v>17</v>
      </c>
      <c r="G226" s="17">
        <v>3</v>
      </c>
      <c r="H226" s="12">
        <v>46085</v>
      </c>
      <c r="I226" s="15">
        <v>437</v>
      </c>
      <c r="J226" s="16">
        <v>671841</v>
      </c>
      <c r="K226" s="12">
        <v>46085</v>
      </c>
      <c r="L226" s="15">
        <v>438</v>
      </c>
      <c r="M226" s="16">
        <v>141086.61000000002</v>
      </c>
    </row>
    <row r="227" spans="1:13" x14ac:dyDescent="0.25">
      <c r="A227">
        <v>223</v>
      </c>
      <c r="B227">
        <v>69</v>
      </c>
      <c r="C227" s="11">
        <v>26991098</v>
      </c>
      <c r="D227" t="s">
        <v>100</v>
      </c>
      <c r="E227" t="s">
        <v>133</v>
      </c>
      <c r="F227" s="11" t="s">
        <v>17</v>
      </c>
      <c r="G227" s="17">
        <v>1</v>
      </c>
      <c r="H227" s="12">
        <v>46085</v>
      </c>
      <c r="I227" s="15">
        <v>439</v>
      </c>
      <c r="J227" s="16">
        <v>622075</v>
      </c>
      <c r="K227" s="12">
        <v>46085</v>
      </c>
      <c r="L227" s="15">
        <v>440</v>
      </c>
      <c r="M227" s="16">
        <v>130635.75</v>
      </c>
    </row>
    <row r="228" spans="1:13" x14ac:dyDescent="0.25">
      <c r="A228">
        <v>224</v>
      </c>
      <c r="B228">
        <v>105</v>
      </c>
      <c r="C228" s="11">
        <v>40367945</v>
      </c>
      <c r="D228" t="s">
        <v>15</v>
      </c>
      <c r="E228" t="s">
        <v>16</v>
      </c>
      <c r="F228" s="11" t="s">
        <v>17</v>
      </c>
      <c r="G228" s="17">
        <v>9</v>
      </c>
      <c r="H228" s="12">
        <v>46085</v>
      </c>
      <c r="I228" s="15">
        <v>441</v>
      </c>
      <c r="J228" s="16">
        <v>3533386</v>
      </c>
      <c r="K228" s="12">
        <v>46085</v>
      </c>
      <c r="L228" s="15">
        <v>442</v>
      </c>
      <c r="M228" s="16">
        <v>742011.06</v>
      </c>
    </row>
    <row r="229" spans="1:13" x14ac:dyDescent="0.25">
      <c r="A229">
        <v>225</v>
      </c>
      <c r="B229">
        <v>114</v>
      </c>
      <c r="C229" s="11">
        <v>17481529</v>
      </c>
      <c r="D229" t="s">
        <v>104</v>
      </c>
      <c r="E229" t="s">
        <v>105</v>
      </c>
      <c r="F229" s="11" t="s">
        <v>17</v>
      </c>
      <c r="G229" s="17">
        <v>4</v>
      </c>
      <c r="H229" s="12">
        <v>46085</v>
      </c>
      <c r="I229" s="15">
        <v>443</v>
      </c>
      <c r="J229" s="16">
        <v>4653121</v>
      </c>
      <c r="K229" s="12">
        <v>46085</v>
      </c>
      <c r="L229" s="15">
        <v>444</v>
      </c>
      <c r="M229" s="16">
        <v>977155.40999999992</v>
      </c>
    </row>
    <row r="230" spans="1:13" x14ac:dyDescent="0.25">
      <c r="A230">
        <v>226</v>
      </c>
      <c r="B230">
        <v>95</v>
      </c>
      <c r="C230" s="11">
        <v>37769985</v>
      </c>
      <c r="D230" t="s">
        <v>130</v>
      </c>
      <c r="E230" t="s">
        <v>131</v>
      </c>
      <c r="F230" s="11" t="s">
        <v>46</v>
      </c>
      <c r="G230" s="17">
        <v>2</v>
      </c>
      <c r="H230" s="12">
        <v>46090</v>
      </c>
      <c r="I230" s="15">
        <v>451</v>
      </c>
      <c r="J230" s="16">
        <v>2538066</v>
      </c>
      <c r="K230" s="12">
        <v>46090</v>
      </c>
      <c r="L230" s="15">
        <v>0</v>
      </c>
      <c r="M230" s="16">
        <v>0</v>
      </c>
    </row>
    <row r="231" spans="1:13" x14ac:dyDescent="0.25">
      <c r="A231">
        <v>227</v>
      </c>
      <c r="B231">
        <v>25.1</v>
      </c>
      <c r="C231" s="11">
        <v>18643289</v>
      </c>
      <c r="D231" t="s">
        <v>47</v>
      </c>
      <c r="E231" t="s">
        <v>135</v>
      </c>
      <c r="F231" s="11" t="s">
        <v>17</v>
      </c>
      <c r="G231" s="17">
        <v>1</v>
      </c>
      <c r="H231" s="12">
        <v>46090</v>
      </c>
      <c r="I231" s="15">
        <v>452</v>
      </c>
      <c r="J231" s="16">
        <v>1045086</v>
      </c>
      <c r="K231" s="12">
        <v>46090</v>
      </c>
      <c r="L231" s="15">
        <v>453</v>
      </c>
      <c r="M231" s="16">
        <v>219468.06</v>
      </c>
    </row>
    <row r="232" spans="1:13" x14ac:dyDescent="0.25">
      <c r="A232">
        <v>228</v>
      </c>
      <c r="B232">
        <v>47</v>
      </c>
      <c r="C232" s="11">
        <v>27829133</v>
      </c>
      <c r="D232" t="s">
        <v>136</v>
      </c>
      <c r="E232" t="s">
        <v>137</v>
      </c>
      <c r="F232" s="11" t="s">
        <v>46</v>
      </c>
      <c r="G232" s="17">
        <v>1</v>
      </c>
      <c r="H232" s="12">
        <v>46090</v>
      </c>
      <c r="I232" s="15">
        <v>454</v>
      </c>
      <c r="J232" s="16">
        <v>497660</v>
      </c>
      <c r="K232" s="12">
        <v>46090</v>
      </c>
      <c r="L232" s="15">
        <v>455</v>
      </c>
      <c r="M232" s="16">
        <v>104508.6</v>
      </c>
    </row>
    <row r="233" spans="1:13" x14ac:dyDescent="0.25">
      <c r="A233">
        <v>229</v>
      </c>
      <c r="B233">
        <v>94</v>
      </c>
      <c r="C233" s="11">
        <v>9108996</v>
      </c>
      <c r="D233" t="s">
        <v>112</v>
      </c>
      <c r="E233" t="s">
        <v>113</v>
      </c>
      <c r="F233" s="11" t="s">
        <v>46</v>
      </c>
      <c r="G233" s="17">
        <v>3</v>
      </c>
      <c r="H233" s="12">
        <v>46090</v>
      </c>
      <c r="I233" s="15">
        <v>456</v>
      </c>
      <c r="J233" s="16">
        <v>1094852</v>
      </c>
      <c r="K233" s="12">
        <v>46090</v>
      </c>
      <c r="L233" s="15">
        <v>457</v>
      </c>
      <c r="M233" s="16">
        <v>229918.92</v>
      </c>
    </row>
    <row r="234" spans="1:13" x14ac:dyDescent="0.25">
      <c r="A234">
        <v>230</v>
      </c>
      <c r="B234">
        <v>102</v>
      </c>
      <c r="C234" s="11">
        <v>36670168</v>
      </c>
      <c r="D234" t="s">
        <v>25</v>
      </c>
      <c r="E234" t="s">
        <v>26</v>
      </c>
      <c r="F234" s="11" t="s">
        <v>17</v>
      </c>
      <c r="G234" s="17">
        <v>10</v>
      </c>
      <c r="H234" s="12">
        <v>46090</v>
      </c>
      <c r="I234" s="15">
        <v>458</v>
      </c>
      <c r="J234" s="16">
        <v>2712247</v>
      </c>
      <c r="K234" s="12">
        <v>46090</v>
      </c>
      <c r="L234" s="15">
        <v>459</v>
      </c>
      <c r="M234" s="16">
        <v>229918.92</v>
      </c>
    </row>
    <row r="235" spans="1:13" x14ac:dyDescent="0.25">
      <c r="A235">
        <v>231</v>
      </c>
      <c r="B235">
        <v>164</v>
      </c>
      <c r="C235" s="11">
        <v>33394327</v>
      </c>
      <c r="D235" t="s">
        <v>33</v>
      </c>
      <c r="E235" t="s">
        <v>84</v>
      </c>
      <c r="F235" s="11" t="s">
        <v>17</v>
      </c>
      <c r="G235" s="17">
        <v>5</v>
      </c>
      <c r="H235" s="12">
        <v>46090</v>
      </c>
      <c r="I235" s="15">
        <v>460</v>
      </c>
      <c r="J235" s="16">
        <v>2438534</v>
      </c>
      <c r="K235" s="12">
        <v>46090</v>
      </c>
      <c r="L235" s="15">
        <v>461</v>
      </c>
      <c r="M235" s="16">
        <v>512092.14</v>
      </c>
    </row>
    <row r="236" spans="1:13" x14ac:dyDescent="0.25">
      <c r="A236">
        <v>232</v>
      </c>
      <c r="B236">
        <v>19</v>
      </c>
      <c r="C236" s="11">
        <v>31806715</v>
      </c>
      <c r="D236" t="s">
        <v>76</v>
      </c>
      <c r="E236" t="s">
        <v>77</v>
      </c>
      <c r="F236" s="11" t="s">
        <v>20</v>
      </c>
      <c r="G236" s="17">
        <v>12</v>
      </c>
      <c r="H236" s="12">
        <v>46091</v>
      </c>
      <c r="I236" s="15">
        <v>464</v>
      </c>
      <c r="J236" s="16">
        <v>4277385</v>
      </c>
      <c r="K236" s="12">
        <v>46091</v>
      </c>
      <c r="L236" s="15">
        <v>465</v>
      </c>
      <c r="M236" s="16">
        <v>898250.85</v>
      </c>
    </row>
    <row r="237" spans="1:13" x14ac:dyDescent="0.25">
      <c r="A237">
        <v>233</v>
      </c>
      <c r="B237">
        <v>19</v>
      </c>
      <c r="C237" s="11">
        <v>31806715</v>
      </c>
      <c r="D237" t="s">
        <v>76</v>
      </c>
      <c r="E237" t="s">
        <v>77</v>
      </c>
      <c r="F237" s="11" t="s">
        <v>20</v>
      </c>
      <c r="G237" s="17">
        <v>13</v>
      </c>
      <c r="H237" s="12">
        <v>46091</v>
      </c>
      <c r="I237" s="15">
        <v>466</v>
      </c>
      <c r="J237" s="16">
        <v>760424</v>
      </c>
      <c r="K237" s="12">
        <v>46091</v>
      </c>
      <c r="L237" s="15">
        <v>467</v>
      </c>
      <c r="M237" s="16">
        <v>159689.04</v>
      </c>
    </row>
    <row r="238" spans="1:13" x14ac:dyDescent="0.25">
      <c r="A238">
        <v>234</v>
      </c>
      <c r="B238">
        <v>28</v>
      </c>
      <c r="C238" s="11">
        <v>33168770</v>
      </c>
      <c r="D238" t="s">
        <v>21</v>
      </c>
      <c r="E238" t="s">
        <v>22</v>
      </c>
      <c r="F238" s="11" t="s">
        <v>20</v>
      </c>
      <c r="G238" s="17">
        <v>3</v>
      </c>
      <c r="H238" s="12">
        <v>46091</v>
      </c>
      <c r="I238" s="15">
        <v>468</v>
      </c>
      <c r="J238" s="16">
        <v>1425795</v>
      </c>
      <c r="K238" s="12">
        <v>46091</v>
      </c>
      <c r="L238" s="15">
        <v>469</v>
      </c>
      <c r="M238" s="16">
        <v>299416.94999999995</v>
      </c>
    </row>
    <row r="239" spans="1:13" x14ac:dyDescent="0.25">
      <c r="A239">
        <v>235</v>
      </c>
      <c r="B239">
        <v>26</v>
      </c>
      <c r="C239" s="11">
        <v>40576968</v>
      </c>
      <c r="D239" t="s">
        <v>69</v>
      </c>
      <c r="E239" t="s">
        <v>70</v>
      </c>
      <c r="F239" s="11" t="s">
        <v>20</v>
      </c>
      <c r="G239" s="17">
        <v>4</v>
      </c>
      <c r="H239" s="12">
        <v>46091</v>
      </c>
      <c r="I239" s="15">
        <v>470</v>
      </c>
      <c r="J239" s="16">
        <v>2851590</v>
      </c>
      <c r="K239" s="12">
        <v>46091</v>
      </c>
      <c r="L239" s="15">
        <v>471</v>
      </c>
      <c r="M239" s="16">
        <v>598833.9</v>
      </c>
    </row>
    <row r="240" spans="1:13" x14ac:dyDescent="0.25">
      <c r="A240">
        <v>236</v>
      </c>
      <c r="B240">
        <v>9</v>
      </c>
      <c r="C240" s="11">
        <v>35200150</v>
      </c>
      <c r="D240" t="s">
        <v>41</v>
      </c>
      <c r="E240" t="s">
        <v>42</v>
      </c>
      <c r="F240" s="11" t="s">
        <v>20</v>
      </c>
      <c r="G240" s="17">
        <v>2</v>
      </c>
      <c r="H240" s="12">
        <v>46091</v>
      </c>
      <c r="I240" s="15">
        <v>472</v>
      </c>
      <c r="J240" s="16">
        <v>855477</v>
      </c>
      <c r="K240" s="12">
        <v>46091</v>
      </c>
      <c r="L240" s="15">
        <v>473</v>
      </c>
      <c r="M240" s="16">
        <v>179650.17</v>
      </c>
    </row>
    <row r="241" spans="1:13" x14ac:dyDescent="0.25">
      <c r="A241">
        <v>237</v>
      </c>
      <c r="B241">
        <v>24</v>
      </c>
      <c r="C241" s="11">
        <v>23198285</v>
      </c>
      <c r="D241" t="s">
        <v>63</v>
      </c>
      <c r="E241" t="s">
        <v>64</v>
      </c>
      <c r="F241" s="11" t="s">
        <v>20</v>
      </c>
      <c r="G241" s="17">
        <v>2</v>
      </c>
      <c r="H241" s="12">
        <v>46091</v>
      </c>
      <c r="I241" s="15">
        <v>474</v>
      </c>
      <c r="J241" s="16">
        <v>1996113</v>
      </c>
      <c r="K241" s="12">
        <v>46091</v>
      </c>
      <c r="L241" s="15">
        <v>475</v>
      </c>
      <c r="M241" s="16">
        <v>419183.73</v>
      </c>
    </row>
    <row r="242" spans="1:13" x14ac:dyDescent="0.25">
      <c r="A242">
        <v>238</v>
      </c>
      <c r="B242">
        <v>14</v>
      </c>
      <c r="C242" s="11">
        <v>40769870</v>
      </c>
      <c r="D242" t="s">
        <v>27</v>
      </c>
      <c r="E242" t="s">
        <v>28</v>
      </c>
      <c r="F242" s="11" t="s">
        <v>20</v>
      </c>
      <c r="G242" s="17">
        <v>13</v>
      </c>
      <c r="H242" s="12">
        <v>46091</v>
      </c>
      <c r="I242" s="15">
        <v>476</v>
      </c>
      <c r="J242" s="16">
        <v>2091166</v>
      </c>
      <c r="K242" s="12">
        <v>46091</v>
      </c>
      <c r="L242" s="15">
        <v>477</v>
      </c>
      <c r="M242" s="16">
        <v>439144.86</v>
      </c>
    </row>
    <row r="243" spans="1:13" x14ac:dyDescent="0.25">
      <c r="A243">
        <v>239</v>
      </c>
      <c r="B243">
        <v>23</v>
      </c>
      <c r="C243" s="11">
        <v>14990773</v>
      </c>
      <c r="D243" t="s">
        <v>31</v>
      </c>
      <c r="E243" t="s">
        <v>32</v>
      </c>
      <c r="F243" s="11" t="s">
        <v>20</v>
      </c>
      <c r="G243" s="17">
        <v>3</v>
      </c>
      <c r="H243" s="12">
        <v>46091</v>
      </c>
      <c r="I243" s="15">
        <v>478</v>
      </c>
      <c r="J243" s="16">
        <v>2376325</v>
      </c>
      <c r="K243" s="12">
        <v>46091</v>
      </c>
      <c r="L243" s="15">
        <v>479</v>
      </c>
      <c r="M243" s="16">
        <v>499028.25</v>
      </c>
    </row>
    <row r="244" spans="1:13" x14ac:dyDescent="0.25">
      <c r="A244">
        <v>240</v>
      </c>
      <c r="B244">
        <v>135</v>
      </c>
      <c r="C244" s="11">
        <v>41416248</v>
      </c>
      <c r="D244" t="s">
        <v>79</v>
      </c>
      <c r="E244" t="s">
        <v>80</v>
      </c>
      <c r="F244" s="11" t="s">
        <v>46</v>
      </c>
      <c r="G244" s="17">
        <v>6</v>
      </c>
      <c r="H244" s="12">
        <v>46092</v>
      </c>
      <c r="I244" s="15">
        <v>512</v>
      </c>
      <c r="J244" s="16">
        <v>1692044</v>
      </c>
      <c r="K244" s="12">
        <v>46092</v>
      </c>
      <c r="L244" s="15">
        <v>513</v>
      </c>
      <c r="M244" s="16">
        <v>355329.24</v>
      </c>
    </row>
    <row r="245" spans="1:13" x14ac:dyDescent="0.25">
      <c r="A245">
        <v>241</v>
      </c>
      <c r="B245">
        <v>8</v>
      </c>
      <c r="C245" s="11">
        <v>32696041</v>
      </c>
      <c r="D245" t="s">
        <v>67</v>
      </c>
      <c r="E245" t="s">
        <v>138</v>
      </c>
      <c r="F245" s="11" t="s">
        <v>46</v>
      </c>
      <c r="G245" s="17">
        <v>1</v>
      </c>
      <c r="H245" s="12">
        <v>46092</v>
      </c>
      <c r="I245" s="15">
        <v>514</v>
      </c>
      <c r="J245" s="16">
        <v>2189704</v>
      </c>
      <c r="K245" s="12">
        <v>46092</v>
      </c>
      <c r="L245" s="15">
        <v>515</v>
      </c>
      <c r="M245" s="16">
        <v>459837.83999999997</v>
      </c>
    </row>
    <row r="246" spans="1:13" x14ac:dyDescent="0.25">
      <c r="A246">
        <v>242</v>
      </c>
      <c r="B246">
        <v>90</v>
      </c>
      <c r="C246" s="11">
        <v>28437065</v>
      </c>
      <c r="D246" t="s">
        <v>23</v>
      </c>
      <c r="E246" t="s">
        <v>78</v>
      </c>
      <c r="F246" s="11" t="s">
        <v>46</v>
      </c>
      <c r="G246" s="17">
        <v>7</v>
      </c>
      <c r="H246" s="12">
        <v>46092</v>
      </c>
      <c r="I246" s="15">
        <v>516</v>
      </c>
      <c r="J246" s="16">
        <v>2438534</v>
      </c>
      <c r="K246" s="12">
        <v>46092</v>
      </c>
      <c r="L246" s="15">
        <v>517</v>
      </c>
      <c r="M246" s="16">
        <v>512092.14</v>
      </c>
    </row>
    <row r="247" spans="1:13" x14ac:dyDescent="0.25">
      <c r="A247">
        <v>243</v>
      </c>
      <c r="B247">
        <v>48</v>
      </c>
      <c r="C247" s="11">
        <v>25008360</v>
      </c>
      <c r="D247" t="s">
        <v>98</v>
      </c>
      <c r="E247" t="s">
        <v>99</v>
      </c>
      <c r="F247" s="11" t="s">
        <v>46</v>
      </c>
      <c r="G247" s="17">
        <v>6</v>
      </c>
      <c r="H247" s="12">
        <v>46092</v>
      </c>
      <c r="I247" s="15">
        <v>518</v>
      </c>
      <c r="J247" s="16">
        <v>1542746</v>
      </c>
      <c r="K247" s="12">
        <v>46092</v>
      </c>
      <c r="L247" s="15">
        <v>519</v>
      </c>
      <c r="M247" s="16">
        <v>323976.65999999997</v>
      </c>
    </row>
    <row r="248" spans="1:13" x14ac:dyDescent="0.25">
      <c r="A248">
        <v>244</v>
      </c>
      <c r="B248">
        <v>14</v>
      </c>
      <c r="C248" s="11">
        <v>40769870</v>
      </c>
      <c r="D248" t="s">
        <v>27</v>
      </c>
      <c r="E248" t="s">
        <v>28</v>
      </c>
      <c r="F248" s="11" t="s">
        <v>20</v>
      </c>
      <c r="G248" s="17">
        <v>12</v>
      </c>
      <c r="H248" s="12">
        <v>46092</v>
      </c>
      <c r="I248" s="15">
        <v>520</v>
      </c>
      <c r="J248" s="16">
        <v>4182332</v>
      </c>
      <c r="K248" s="12">
        <v>46092</v>
      </c>
      <c r="L248" s="15">
        <v>521</v>
      </c>
      <c r="M248" s="16">
        <v>878289.72</v>
      </c>
    </row>
    <row r="249" spans="1:13" x14ac:dyDescent="0.25">
      <c r="A249">
        <v>245</v>
      </c>
      <c r="B249">
        <v>10.1</v>
      </c>
      <c r="C249" s="11">
        <v>31105384</v>
      </c>
      <c r="D249" t="s">
        <v>49</v>
      </c>
      <c r="E249" t="s">
        <v>87</v>
      </c>
      <c r="F249" s="11" t="s">
        <v>46</v>
      </c>
      <c r="G249" s="17">
        <v>5</v>
      </c>
      <c r="H249" s="12">
        <v>46093</v>
      </c>
      <c r="I249" s="15">
        <v>571</v>
      </c>
      <c r="J249" s="16">
        <v>7365368</v>
      </c>
      <c r="K249" s="12">
        <v>46093</v>
      </c>
      <c r="L249" s="15">
        <v>572</v>
      </c>
      <c r="M249" s="16">
        <v>1546727.28</v>
      </c>
    </row>
    <row r="250" spans="1:13" x14ac:dyDescent="0.25">
      <c r="A250">
        <v>246</v>
      </c>
      <c r="B250">
        <v>39</v>
      </c>
      <c r="C250" s="11">
        <v>40367945</v>
      </c>
      <c r="D250" t="s">
        <v>15</v>
      </c>
      <c r="E250" t="s">
        <v>81</v>
      </c>
      <c r="F250" s="11" t="s">
        <v>46</v>
      </c>
      <c r="G250" s="17">
        <v>8</v>
      </c>
      <c r="H250" s="12">
        <v>46093</v>
      </c>
      <c r="I250" s="15">
        <v>573</v>
      </c>
      <c r="J250" s="16">
        <v>2985960</v>
      </c>
      <c r="K250" s="12">
        <v>46093</v>
      </c>
      <c r="L250" s="15">
        <v>574</v>
      </c>
      <c r="M250" s="16">
        <v>627051.6</v>
      </c>
    </row>
    <row r="251" spans="1:13" x14ac:dyDescent="0.25">
      <c r="A251">
        <v>247</v>
      </c>
      <c r="B251">
        <v>39</v>
      </c>
      <c r="C251" s="11">
        <v>40367945</v>
      </c>
      <c r="D251" t="s">
        <v>15</v>
      </c>
      <c r="E251" t="s">
        <v>81</v>
      </c>
      <c r="F251" s="11" t="s">
        <v>46</v>
      </c>
      <c r="G251" s="17">
        <v>9</v>
      </c>
      <c r="H251" s="12">
        <v>46093</v>
      </c>
      <c r="I251" s="15">
        <v>575</v>
      </c>
      <c r="J251" s="16">
        <v>1990640</v>
      </c>
      <c r="K251" s="12">
        <v>46093</v>
      </c>
      <c r="L251" s="15">
        <v>576</v>
      </c>
      <c r="M251" s="16">
        <v>418034.4</v>
      </c>
    </row>
    <row r="252" spans="1:13" x14ac:dyDescent="0.25">
      <c r="A252">
        <v>248</v>
      </c>
      <c r="B252">
        <v>105.1</v>
      </c>
      <c r="C252" s="11">
        <v>35268139</v>
      </c>
      <c r="D252" t="s">
        <v>92</v>
      </c>
      <c r="E252" t="s">
        <v>134</v>
      </c>
      <c r="F252" s="11" t="s">
        <v>46</v>
      </c>
      <c r="G252" s="17">
        <v>2</v>
      </c>
      <c r="H252" s="12">
        <v>46093</v>
      </c>
      <c r="I252" s="15">
        <v>577</v>
      </c>
      <c r="J252" s="16">
        <v>5922154</v>
      </c>
      <c r="K252" s="12">
        <v>46093</v>
      </c>
      <c r="L252" s="15">
        <v>578</v>
      </c>
      <c r="M252" s="16">
        <v>1243652.3400000001</v>
      </c>
    </row>
    <row r="253" spans="1:13" x14ac:dyDescent="0.25">
      <c r="A253">
        <v>249</v>
      </c>
      <c r="B253">
        <v>52</v>
      </c>
      <c r="C253" s="11">
        <v>24074080</v>
      </c>
      <c r="D253" t="s">
        <v>85</v>
      </c>
      <c r="E253" t="s">
        <v>86</v>
      </c>
      <c r="F253" s="11" t="s">
        <v>46</v>
      </c>
      <c r="G253" s="17">
        <v>4</v>
      </c>
      <c r="H253" s="12">
        <v>46093</v>
      </c>
      <c r="I253" s="15">
        <v>579</v>
      </c>
      <c r="J253" s="16">
        <v>1492980</v>
      </c>
      <c r="K253" s="12">
        <v>46093</v>
      </c>
      <c r="L253" s="15">
        <v>580</v>
      </c>
      <c r="M253" s="16">
        <v>313525.8</v>
      </c>
    </row>
    <row r="254" spans="1:13" x14ac:dyDescent="0.25">
      <c r="A254">
        <v>250</v>
      </c>
      <c r="B254">
        <v>52</v>
      </c>
      <c r="C254" s="11">
        <v>24074080</v>
      </c>
      <c r="D254" t="s">
        <v>85</v>
      </c>
      <c r="E254" t="s">
        <v>86</v>
      </c>
      <c r="F254" s="11" t="s">
        <v>46</v>
      </c>
      <c r="G254" s="17">
        <v>5</v>
      </c>
      <c r="H254" s="12">
        <v>46093</v>
      </c>
      <c r="I254" s="15">
        <v>581</v>
      </c>
      <c r="J254" s="16">
        <v>1094852</v>
      </c>
      <c r="K254" s="12">
        <v>46093</v>
      </c>
      <c r="L254" s="15">
        <v>582</v>
      </c>
      <c r="M254" s="16">
        <v>229918.92</v>
      </c>
    </row>
    <row r="255" spans="1:13" x14ac:dyDescent="0.25">
      <c r="A255">
        <v>251</v>
      </c>
      <c r="B255">
        <v>79</v>
      </c>
      <c r="C255" s="11">
        <v>33108859</v>
      </c>
      <c r="D255" t="s">
        <v>128</v>
      </c>
      <c r="E255" t="s">
        <v>129</v>
      </c>
      <c r="F255" s="11" t="s">
        <v>46</v>
      </c>
      <c r="G255" s="17">
        <v>2</v>
      </c>
      <c r="H255" s="12">
        <v>46094</v>
      </c>
      <c r="I255" s="15">
        <v>583</v>
      </c>
      <c r="J255" s="16">
        <v>1094852</v>
      </c>
      <c r="K255" s="12">
        <v>46094</v>
      </c>
      <c r="L255" s="15">
        <v>0</v>
      </c>
      <c r="M255" s="16">
        <v>0</v>
      </c>
    </row>
    <row r="256" spans="1:13" x14ac:dyDescent="0.25">
      <c r="A256">
        <v>252</v>
      </c>
      <c r="B256">
        <v>32</v>
      </c>
      <c r="C256" s="11">
        <v>14731272</v>
      </c>
      <c r="D256" t="s">
        <v>141</v>
      </c>
      <c r="E256" t="s">
        <v>142</v>
      </c>
      <c r="F256" s="11" t="s">
        <v>46</v>
      </c>
      <c r="G256" s="17">
        <v>1</v>
      </c>
      <c r="H256" s="12">
        <v>46094</v>
      </c>
      <c r="I256" s="15">
        <v>584</v>
      </c>
      <c r="J256" s="16">
        <v>1492980</v>
      </c>
      <c r="K256" s="12">
        <v>46094</v>
      </c>
      <c r="L256" s="15">
        <v>0</v>
      </c>
      <c r="M256" s="16">
        <v>0</v>
      </c>
    </row>
    <row r="257" spans="1:13" x14ac:dyDescent="0.25">
      <c r="A257">
        <v>253</v>
      </c>
      <c r="B257">
        <v>69</v>
      </c>
      <c r="C257" s="11">
        <v>14364265</v>
      </c>
      <c r="D257" t="s">
        <v>117</v>
      </c>
      <c r="E257" t="s">
        <v>118</v>
      </c>
      <c r="F257" s="11" t="s">
        <v>46</v>
      </c>
      <c r="G257" s="17">
        <v>2</v>
      </c>
      <c r="H257" s="12">
        <v>46094</v>
      </c>
      <c r="I257" s="15">
        <v>585</v>
      </c>
      <c r="J257" s="16">
        <v>2488300</v>
      </c>
      <c r="K257" s="12">
        <v>46094</v>
      </c>
      <c r="L257" s="15">
        <v>0</v>
      </c>
      <c r="M257" s="16">
        <v>0</v>
      </c>
    </row>
    <row r="258" spans="1:13" x14ac:dyDescent="0.25">
      <c r="A258">
        <v>254</v>
      </c>
      <c r="B258">
        <v>38</v>
      </c>
      <c r="C258" s="11">
        <v>37766024</v>
      </c>
      <c r="D258" t="s">
        <v>143</v>
      </c>
      <c r="E258" t="s">
        <v>144</v>
      </c>
      <c r="F258" s="11" t="s">
        <v>46</v>
      </c>
      <c r="G258" s="17">
        <v>1</v>
      </c>
      <c r="H258" s="12">
        <v>46094</v>
      </c>
      <c r="I258" s="15">
        <v>586</v>
      </c>
      <c r="J258" s="16">
        <v>597192</v>
      </c>
      <c r="K258" s="12">
        <v>46094</v>
      </c>
      <c r="L258" s="15">
        <v>0</v>
      </c>
      <c r="M258" s="16">
        <v>0</v>
      </c>
    </row>
    <row r="259" spans="1:13" x14ac:dyDescent="0.25">
      <c r="A259">
        <v>255</v>
      </c>
      <c r="B259">
        <v>3.1</v>
      </c>
      <c r="C259" s="11">
        <v>18643289</v>
      </c>
      <c r="D259" t="s">
        <v>47</v>
      </c>
      <c r="E259" t="s">
        <v>48</v>
      </c>
      <c r="F259" s="11" t="s">
        <v>46</v>
      </c>
      <c r="G259" s="17">
        <v>1</v>
      </c>
      <c r="H259" s="12">
        <v>46094</v>
      </c>
      <c r="I259" s="15">
        <v>587</v>
      </c>
      <c r="J259" s="16">
        <v>2985960</v>
      </c>
      <c r="K259" s="12">
        <v>46094</v>
      </c>
      <c r="L259" s="15">
        <v>0</v>
      </c>
      <c r="M259" s="16">
        <v>0</v>
      </c>
    </row>
    <row r="260" spans="1:13" x14ac:dyDescent="0.25">
      <c r="A260">
        <v>256</v>
      </c>
      <c r="B260">
        <v>94</v>
      </c>
      <c r="C260" s="11">
        <v>9108996</v>
      </c>
      <c r="D260" t="s">
        <v>112</v>
      </c>
      <c r="E260" t="s">
        <v>113</v>
      </c>
      <c r="F260" s="11" t="s">
        <v>46</v>
      </c>
      <c r="G260" s="17">
        <v>5</v>
      </c>
      <c r="H260" s="12">
        <v>46094</v>
      </c>
      <c r="I260" s="15">
        <v>588</v>
      </c>
      <c r="J260" s="16">
        <v>1144618</v>
      </c>
      <c r="K260" s="12">
        <v>46094</v>
      </c>
      <c r="L260" s="15">
        <v>0</v>
      </c>
      <c r="M260" s="16">
        <v>0</v>
      </c>
    </row>
    <row r="261" spans="1:13" x14ac:dyDescent="0.25">
      <c r="A261">
        <v>257</v>
      </c>
      <c r="B261">
        <v>94</v>
      </c>
      <c r="C261" s="11">
        <v>9108996</v>
      </c>
      <c r="D261" t="s">
        <v>112</v>
      </c>
      <c r="E261" t="s">
        <v>113</v>
      </c>
      <c r="F261" s="11" t="s">
        <v>46</v>
      </c>
      <c r="G261" s="17">
        <v>4</v>
      </c>
      <c r="H261" s="12">
        <v>46094</v>
      </c>
      <c r="I261" s="15">
        <v>589</v>
      </c>
      <c r="J261" s="16">
        <v>2189704</v>
      </c>
      <c r="K261" s="12">
        <v>46094</v>
      </c>
      <c r="L261" s="15">
        <v>0</v>
      </c>
      <c r="M261" s="16">
        <v>0</v>
      </c>
    </row>
    <row r="262" spans="1:13" x14ac:dyDescent="0.25">
      <c r="A262">
        <v>258</v>
      </c>
      <c r="B262">
        <v>94</v>
      </c>
      <c r="C262" s="11">
        <v>9108996</v>
      </c>
      <c r="D262" t="s">
        <v>112</v>
      </c>
      <c r="E262" t="s">
        <v>113</v>
      </c>
      <c r="F262" s="11" t="s">
        <v>46</v>
      </c>
      <c r="G262" s="17">
        <v>6</v>
      </c>
      <c r="H262" s="12">
        <v>46094</v>
      </c>
      <c r="I262" s="15">
        <v>590</v>
      </c>
      <c r="J262" s="16">
        <v>746490</v>
      </c>
      <c r="K262" s="12">
        <v>46094</v>
      </c>
      <c r="L262" s="15">
        <v>0</v>
      </c>
      <c r="M262" s="16">
        <v>0</v>
      </c>
    </row>
    <row r="263" spans="1:13" x14ac:dyDescent="0.25">
      <c r="A263">
        <v>259</v>
      </c>
      <c r="B263">
        <v>105</v>
      </c>
      <c r="C263" s="11">
        <v>40367945</v>
      </c>
      <c r="D263" t="s">
        <v>15</v>
      </c>
      <c r="E263" t="s">
        <v>16</v>
      </c>
      <c r="F263" s="11" t="s">
        <v>17</v>
      </c>
      <c r="G263" s="17">
        <v>10</v>
      </c>
      <c r="H263" s="12">
        <v>46094</v>
      </c>
      <c r="I263" s="15">
        <v>591</v>
      </c>
      <c r="J263" s="16">
        <v>7265836</v>
      </c>
      <c r="K263" s="12">
        <v>46094</v>
      </c>
      <c r="L263" s="15">
        <v>0</v>
      </c>
      <c r="M263" s="16">
        <v>0</v>
      </c>
    </row>
    <row r="264" spans="1:13" x14ac:dyDescent="0.25">
      <c r="A264">
        <v>260</v>
      </c>
      <c r="B264">
        <v>57.1</v>
      </c>
      <c r="C264" s="11">
        <v>37961505</v>
      </c>
      <c r="D264" t="s">
        <v>123</v>
      </c>
      <c r="E264" t="s">
        <v>124</v>
      </c>
      <c r="F264" s="11" t="s">
        <v>46</v>
      </c>
      <c r="G264" s="17">
        <v>2</v>
      </c>
      <c r="H264" s="12">
        <v>46094</v>
      </c>
      <c r="I264" s="15">
        <v>592</v>
      </c>
      <c r="J264" s="16">
        <v>9903434</v>
      </c>
      <c r="K264" s="12">
        <v>46094</v>
      </c>
      <c r="L264" s="15">
        <v>0</v>
      </c>
      <c r="M264" s="16">
        <v>0</v>
      </c>
    </row>
    <row r="265" spans="1:13" x14ac:dyDescent="0.25">
      <c r="A265">
        <v>261</v>
      </c>
      <c r="B265">
        <v>32.1</v>
      </c>
      <c r="C265" s="11">
        <v>36415050</v>
      </c>
      <c r="D265" t="s">
        <v>145</v>
      </c>
      <c r="E265" t="s">
        <v>146</v>
      </c>
      <c r="F265" s="11" t="s">
        <v>17</v>
      </c>
      <c r="G265" s="17">
        <v>1</v>
      </c>
      <c r="H265" s="12">
        <v>46094</v>
      </c>
      <c r="I265" s="15">
        <v>593</v>
      </c>
      <c r="J265" s="16">
        <v>2911311</v>
      </c>
      <c r="K265" s="12">
        <v>46094</v>
      </c>
      <c r="L265" s="15">
        <v>0</v>
      </c>
      <c r="M265" s="16">
        <v>0</v>
      </c>
    </row>
    <row r="266" spans="1:13" x14ac:dyDescent="0.25">
      <c r="A266" t="s">
        <v>13</v>
      </c>
      <c r="H266" s="11"/>
      <c r="J266" s="13">
        <f>SUBTOTAL(109,Table3[ Valoarea eligibila nerambursabila din PNRR  platitata - RON])</f>
        <v>740355723</v>
      </c>
      <c r="K266" s="11"/>
      <c r="M266" s="13">
        <f>SUBTOTAL(109,Table3[Valoarea TVA Platita])</f>
        <v>146717235.39999998</v>
      </c>
    </row>
  </sheetData>
  <mergeCells count="1">
    <mergeCell ref="A1:L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Plati site Repower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 Tesileanu</dc:creator>
  <cp:lastModifiedBy>Corneliu Emil Craciun</cp:lastModifiedBy>
  <dcterms:created xsi:type="dcterms:W3CDTF">2025-12-15T12:48:31Z</dcterms:created>
  <dcterms:modified xsi:type="dcterms:W3CDTF">2026-03-13T11:58:18Z</dcterms:modified>
</cp:coreProperties>
</file>