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6CCAFDA3-EC5A-4490-AFB8-D9B59F31C8E8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2" i="2" l="1"/>
  <c r="M772" i="2"/>
  <c r="M1" i="2" l="1"/>
</calcChain>
</file>

<file path=xl/sharedStrings.xml><?xml version="1.0" encoding="utf-8"?>
<sst xmlns="http://schemas.openxmlformats.org/spreadsheetml/2006/main" count="2450" uniqueCount="227">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</sst>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772" totalsRowCount="1" headerRowDxfId="19" dataDxfId="18">
  <autoFilter ref="A4:M771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772"/>
  <sheetViews>
    <sheetView tabSelected="1" zoomScale="90" zoomScaleNormal="90" workbookViewId="0">
      <pane xSplit="2" ySplit="4" topLeftCell="C755" activePane="bottomRight" state="frozen"/>
      <selection pane="topRight" activeCell="C1" sqref="C1"/>
      <selection pane="bottomLeft" activeCell="A2" sqref="A2"/>
      <selection pane="bottomRight" activeCell="P766" sqref="P766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46170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183</v>
      </c>
      <c r="E647" t="s">
        <v>122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123</v>
      </c>
      <c r="E649" t="s">
        <v>124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165</v>
      </c>
      <c r="E652" t="s">
        <v>149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166</v>
      </c>
      <c r="E692" t="s">
        <v>167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199</v>
      </c>
      <c r="E693" t="s">
        <v>200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164</v>
      </c>
      <c r="E694" t="s">
        <v>226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123</v>
      </c>
      <c r="E695" t="s">
        <v>124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67</v>
      </c>
      <c r="E696" t="s">
        <v>143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88</v>
      </c>
      <c r="E697" t="s">
        <v>126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208</v>
      </c>
      <c r="E698" t="s">
        <v>209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92</v>
      </c>
      <c r="E699" t="s">
        <v>134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170</v>
      </c>
      <c r="E700" t="s">
        <v>171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186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217</v>
      </c>
      <c r="E702" t="s">
        <v>218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212</v>
      </c>
      <c r="E703" t="s">
        <v>213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164</v>
      </c>
      <c r="E704" t="s">
        <v>109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177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175</v>
      </c>
      <c r="E707" t="s">
        <v>147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165</v>
      </c>
      <c r="E709" t="s">
        <v>149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193</v>
      </c>
      <c r="E710" t="s">
        <v>194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155</v>
      </c>
      <c r="E711" t="s">
        <v>156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119</v>
      </c>
      <c r="E712" t="s">
        <v>188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104</v>
      </c>
      <c r="E714" t="s">
        <v>105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123</v>
      </c>
      <c r="E715" t="s">
        <v>124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123</v>
      </c>
      <c r="E716" t="s">
        <v>124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215</v>
      </c>
      <c r="E717" t="s">
        <v>216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0</v>
      </c>
      <c r="K717" s="12">
        <v>46164</v>
      </c>
      <c r="L717" s="15">
        <v>1756</v>
      </c>
      <c r="M717" s="16">
        <v>0</v>
      </c>
    </row>
    <row r="718" spans="1:13" x14ac:dyDescent="0.25">
      <c r="A718">
        <v>714</v>
      </c>
      <c r="B718">
        <v>69</v>
      </c>
      <c r="C718" s="11">
        <v>14364265</v>
      </c>
      <c r="D718" t="s">
        <v>117</v>
      </c>
      <c r="E718" t="s">
        <v>118</v>
      </c>
      <c r="F718" s="11" t="s">
        <v>46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173</v>
      </c>
      <c r="E719" t="s">
        <v>142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222</v>
      </c>
      <c r="E720" t="s">
        <v>223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222</v>
      </c>
      <c r="E721" t="s">
        <v>223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110</v>
      </c>
      <c r="E722" t="s">
        <v>111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152</v>
      </c>
      <c r="E723" t="s">
        <v>153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208</v>
      </c>
      <c r="E724" t="s">
        <v>209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0</v>
      </c>
      <c r="K725" s="12">
        <v>46164</v>
      </c>
      <c r="L725" s="15">
        <v>1787</v>
      </c>
      <c r="M725" s="16">
        <v>0</v>
      </c>
    </row>
    <row r="726" spans="1:13" x14ac:dyDescent="0.25">
      <c r="A726">
        <v>722</v>
      </c>
      <c r="B726">
        <v>74</v>
      </c>
      <c r="C726" s="11">
        <v>16171317</v>
      </c>
      <c r="D726" t="s">
        <v>210</v>
      </c>
      <c r="E726" t="s">
        <v>211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67</v>
      </c>
      <c r="E727" t="s">
        <v>143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82</v>
      </c>
      <c r="E728" t="s">
        <v>207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114</v>
      </c>
      <c r="E729" t="s">
        <v>214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119</v>
      </c>
      <c r="E730" t="s">
        <v>188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106</v>
      </c>
      <c r="E731" t="s">
        <v>107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192</v>
      </c>
      <c r="E732" t="s">
        <v>80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205</v>
      </c>
      <c r="E734" t="s">
        <v>206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202</v>
      </c>
      <c r="E735" t="s">
        <v>203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98</v>
      </c>
      <c r="E736" t="s">
        <v>99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150</v>
      </c>
      <c r="E737" t="s">
        <v>151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197</v>
      </c>
      <c r="E738" t="s">
        <v>198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123</v>
      </c>
      <c r="E739" t="s">
        <v>124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165</v>
      </c>
      <c r="E740" t="s">
        <v>219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172</v>
      </c>
      <c r="E741" t="s">
        <v>140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172</v>
      </c>
      <c r="E742" t="s">
        <v>140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185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152</v>
      </c>
      <c r="E744" t="s">
        <v>153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184</v>
      </c>
      <c r="E745" t="s">
        <v>204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102</v>
      </c>
      <c r="E746" t="s">
        <v>116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205</v>
      </c>
      <c r="E747" t="s">
        <v>206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205</v>
      </c>
      <c r="E748" t="s">
        <v>206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205</v>
      </c>
      <c r="E749" t="s">
        <v>206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119</v>
      </c>
      <c r="E750" t="s">
        <v>188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144</v>
      </c>
      <c r="E751" t="s">
        <v>145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130</v>
      </c>
      <c r="E752" t="s">
        <v>131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61</v>
      </c>
      <c r="E753" t="s">
        <v>62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174</v>
      </c>
      <c r="E754" t="s">
        <v>129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117</v>
      </c>
      <c r="E755" t="s">
        <v>118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1343682</v>
      </c>
      <c r="K755" s="12">
        <v>46169</v>
      </c>
      <c r="L755" s="15">
        <v>1959</v>
      </c>
      <c r="M755" s="16">
        <v>282173.21999999997</v>
      </c>
    </row>
    <row r="756" spans="1:13" x14ac:dyDescent="0.25">
      <c r="A756">
        <v>752</v>
      </c>
      <c r="B756">
        <v>121</v>
      </c>
      <c r="C756" s="11">
        <v>36583576</v>
      </c>
      <c r="D756" t="s">
        <v>217</v>
      </c>
      <c r="E756" t="s">
        <v>218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163</v>
      </c>
      <c r="E757" t="s">
        <v>120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196</v>
      </c>
      <c r="E758" t="s">
        <v>64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186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160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119</v>
      </c>
      <c r="E762" t="s">
        <v>188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210</v>
      </c>
      <c r="E763" t="s">
        <v>211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193</v>
      </c>
      <c r="E764" t="s">
        <v>194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193</v>
      </c>
      <c r="E765" t="s">
        <v>194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123</v>
      </c>
      <c r="E766" t="s">
        <v>124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222</v>
      </c>
      <c r="E767" t="s">
        <v>223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165</v>
      </c>
      <c r="E768" t="s">
        <v>219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165</v>
      </c>
      <c r="E769" t="s">
        <v>219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165</v>
      </c>
      <c r="E770" t="s">
        <v>219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165</v>
      </c>
      <c r="E771" t="s">
        <v>219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 t="s">
        <v>13</v>
      </c>
      <c r="H772" s="11"/>
      <c r="J772" s="13">
        <f>SUBTOTAL(109,Table3[ Valoarea eligibila nerambursabila din PNRR  platitata - RON])</f>
        <v>2162599653</v>
      </c>
      <c r="K772" s="11"/>
      <c r="M772" s="13">
        <f>SUBTOTAL(109,Table3[Valoarea TVA Platita])</f>
        <v>423069845.01000011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2026-05-28T13:48:41Z</dcterms:modified>
</cp:coreProperties>
</file>