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a S Marian\Downloads\"/>
    </mc:Choice>
  </mc:AlternateContent>
  <xr:revisionPtr revIDLastSave="0" documentId="13_ncr:1_{EBC33061-29CF-45E5-83B9-3F016D5B8D47}" xr6:coauthVersionLast="47" xr6:coauthVersionMax="47" xr10:uidLastSave="{00000000-0000-0000-0000-000000000000}"/>
  <bookViews>
    <workbookView xWindow="-120" yWindow="-120" windowWidth="29040" windowHeight="15720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2" l="1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67" i="2" l="1"/>
  <c r="J67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<sst xmlns="http://schemas.openxmlformats.org/spreadsheetml/2006/main" count="15" uniqueCount="15">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</sst>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SRL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INTERNAȚIONAL SRL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SRL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SRL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SRL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SRL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INTERNATIONAL SRL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6060273</v>
          </cell>
          <cell r="D17" t="str">
            <v>AG SAN INVEST SRL</v>
          </cell>
          <cell r="E17" t="str">
            <v>G2025-88568</v>
          </cell>
          <cell r="F17" t="str">
            <v>I7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SRL</v>
          </cell>
          <cell r="E18" t="str">
            <v>G2025-109574</v>
          </cell>
          <cell r="F18" t="str">
            <v>I7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35220734</v>
          </cell>
          <cell r="D23" t="str">
            <v>Casa Aniesana SRL</v>
          </cell>
          <cell r="E23" t="str">
            <v>G2025-88514</v>
          </cell>
          <cell r="F23" t="str">
            <v>I7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SRL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SRL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S.R.L.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SRL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S.R.L.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SRL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INTERNAȚIONAL SRL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SRL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SRL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S.R.L.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INTERNAȚIONAL SRL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S.R.L.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SRL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SRL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INTERNATIONAL SRL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INTERNAȚIONAL SRL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SRL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SRL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INTERNAȚIONAL SRL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67" totalsRowCount="1" headerRowDxfId="19" dataDxfId="18">
  <autoFilter ref="A4:M66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67"/>
  <sheetViews>
    <sheetView tabSelected="1" workbookViewId="0">
      <pane xSplit="2" ySplit="4" topLeftCell="C49" activePane="bottomRight" state="frozen"/>
      <selection pane="topRight" activeCell="C1" sqref="C1"/>
      <selection pane="bottomLeft" activeCell="A2" sqref="A2"/>
      <selection pane="bottomRight" activeCell="K63" sqref="K63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46021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SRL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INTERNAȚIONAL SRL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SRL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SRL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SRL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SRL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INTERNATIONAL SRL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6060273</v>
      </c>
      <c r="D20" t="str">
        <f>'[1]Plati PNRR RePower'!D17</f>
        <v>AG SAN INVEST SRL</v>
      </c>
      <c r="E20" t="str">
        <f>'[1]Plati PNRR RePower'!E17</f>
        <v>G2025-88568</v>
      </c>
      <c r="F20" t="str">
        <f>'[1]Plati PNRR RePower'!F17</f>
        <v>I7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SRL</v>
      </c>
      <c r="E21" t="str">
        <f>'[1]Plati PNRR RePower'!E18</f>
        <v>G2025-109574</v>
      </c>
      <c r="F21" t="str">
        <f>'[1]Plati PNRR RePower'!F18</f>
        <v>I7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35220734</v>
      </c>
      <c r="D26" t="str">
        <f>'[1]Plati PNRR RePower'!D23</f>
        <v>Casa Aniesana SRL</v>
      </c>
      <c r="E26" t="str">
        <f>'[1]Plati PNRR RePower'!E23</f>
        <v>G2025-88514</v>
      </c>
      <c r="F26" t="str">
        <f>'[1]Plati PNRR RePower'!F23</f>
        <v>I7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SRL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SRL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S.R.L.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SRL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S.R.L.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SRL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INTERNAȚIONAL SRL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SRL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SRL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S.R.L.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INTERNAȚIONAL SRL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S.R.L.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SRL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SRL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INTERNATIONAL SRL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INTERNAȚIONAL SRL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B64">
        <f>'[1]Plati PNRR RePower'!B62</f>
        <v>52</v>
      </c>
      <c r="C64">
        <f>'[1]Plati PNRR RePower'!C62</f>
        <v>24074080</v>
      </c>
      <c r="D64" t="str">
        <f>'[1]Plati PNRR RePower'!D62</f>
        <v>REDANS SRL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1:13" x14ac:dyDescent="0.25"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SRL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1:13" x14ac:dyDescent="0.25"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INTERNAȚIONAL SRL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1:13" x14ac:dyDescent="0.25">
      <c r="A67" t="s">
        <v>13</v>
      </c>
      <c r="H67" s="11"/>
      <c r="J67" s="13">
        <f>SUBTOTAL(109,Table3[ Valoarea eligibila nerambursabila din PNRR  platitata - RON])</f>
        <v>154198940</v>
      </c>
      <c r="K67" s="11"/>
      <c r="M67" s="13">
        <f>SUBTOTAL(109,Table3[Valoarea TVA Platita])</f>
        <v>31937970.229999993</v>
      </c>
    </row>
  </sheetData>
  <mergeCells count="1">
    <mergeCell ref="A1:L1"/>
  </mergeCells>
  <pageMargins left="0.7" right="0.7" top="0.75" bottom="0.75" header="0.3" footer="0.3"/>
  <pageSetup paperSize="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gavrilasergiu2707@yahoo.com</cp:lastModifiedBy>
  <cp:lastPrinted>2025-12-30T06:08:00Z</cp:lastPrinted>
  <dcterms:created xsi:type="dcterms:W3CDTF">2025-12-15T12:48:31Z</dcterms:created>
  <dcterms:modified xsi:type="dcterms:W3CDTF">2025-12-30T06:09:09Z</dcterms:modified>
</cp:coreProperties>
</file>