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ISIERE\Public\Gavrila Sergiu\"/>
    </mc:Choice>
  </mc:AlternateContent>
  <xr:revisionPtr revIDLastSave="0" documentId="13_ncr:1_{574F8BA0-16B1-46CF-831F-560430B1C1D4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" l="1"/>
  <c r="J54" i="2"/>
  <c r="M1" i="2"/>
</calcChain>
</file>

<file path=xl/sharedStrings.xml><?xml version="1.0" encoding="utf-8"?>
<sst xmlns="http://schemas.openxmlformats.org/spreadsheetml/2006/main" count="162" uniqueCount="77">
  <si>
    <t>Componentei 16.RePowerEU a Planului Național de Redresare și Reziliență (C16 – I4, I7)</t>
  </si>
  <si>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</si>
  <si>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</si>
  <si>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</si>
  <si>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</si>
  <si>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</si>
  <si>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</si>
  <si>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</si>
  <si>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</si>
  <si>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</si>
  <si>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</si>
  <si>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</si>
  <si>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</si>
  <si>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</si>
  <si>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</si>
  <si>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PANEL VOLT SOLAR S.R.L.</t>
  </si>
  <si>
    <t>G2025-85254</t>
  </si>
  <si>
    <t>I4B</t>
  </si>
  <si>
    <t>PASIROM INTERNAȚIONAL SRL</t>
  </si>
  <si>
    <t>G2025-85008</t>
  </si>
  <si>
    <t>PROEX INSTAL CONSULTING SRL</t>
  </si>
  <si>
    <t>G2025-85313</t>
  </si>
  <si>
    <t>LUKY DĂMĂTĂR SRL</t>
  </si>
  <si>
    <t>G2025-88564</t>
  </si>
  <si>
    <t>I7</t>
  </si>
  <si>
    <t>EXTRACT MIN SRL</t>
  </si>
  <si>
    <t>G2025-88098</t>
  </si>
  <si>
    <t>SHUMICON SRL</t>
  </si>
  <si>
    <t>G2025-88505</t>
  </si>
  <si>
    <t>TOP PROJECTS SRL</t>
  </si>
  <si>
    <t>G2025-88651</t>
  </si>
  <si>
    <t>AVANTAJ TEXTIL ONLINE S.R.L.</t>
  </si>
  <si>
    <t>G2025-88394</t>
  </si>
  <si>
    <t>PAVI-LUX SRL</t>
  </si>
  <si>
    <t>G2025-88606</t>
  </si>
  <si>
    <t>CLAROM CAPITAL SRL</t>
  </si>
  <si>
    <t>G2025-88058</t>
  </si>
  <si>
    <t>HOME CONSTRUCT INVESTMENTS SRL</t>
  </si>
  <si>
    <t>G2025-88093</t>
  </si>
  <si>
    <t>PASIROM INTERNATIONAL SRL</t>
  </si>
  <si>
    <t>G2025-88109</t>
  </si>
  <si>
    <t>AG SAN INVEST SRL</t>
  </si>
  <si>
    <t>G2025-88568</t>
  </si>
  <si>
    <t>ATO RESOURCING SRL</t>
  </si>
  <si>
    <t>G2025-109574</t>
  </si>
  <si>
    <t>ELSATERM CONSTRUCT SRL</t>
  </si>
  <si>
    <t>G2025-88233</t>
  </si>
  <si>
    <t>BUZA CINCI TEI SRL</t>
  </si>
  <si>
    <t>G2025-87987</t>
  </si>
  <si>
    <t>LIPOPLAST SRL</t>
  </si>
  <si>
    <t>G2025-88105</t>
  </si>
  <si>
    <t>Casa Aniesana SRL</t>
  </si>
  <si>
    <t>G2025-88514</t>
  </si>
  <si>
    <t>DECOR EFREM SRL</t>
  </si>
  <si>
    <t>G2025-88659</t>
  </si>
  <si>
    <t>SPÎNACHE PROIECT SRL</t>
  </si>
  <si>
    <t>G2025-88231</t>
  </si>
  <si>
    <t>INOVATIV ELECTRICAL COMPANY SRL</t>
  </si>
  <si>
    <t>G2025-110150</t>
  </si>
  <si>
    <t>IMPACT CONSTRUCT SRL</t>
  </si>
  <si>
    <t>G2025-88061</t>
  </si>
  <si>
    <t>CONSTRUCT BETA SRL</t>
  </si>
  <si>
    <t>G2025-88560</t>
  </si>
  <si>
    <t>CONTROL GENERAL SERVICES S.R.L.</t>
  </si>
  <si>
    <t>G2025-88115</t>
  </si>
  <si>
    <t>EXPERT QUALITY WORK SRL</t>
  </si>
  <si>
    <t>G2025-108936</t>
  </si>
  <si>
    <t>ENERGETIC MONTREL SRL</t>
  </si>
  <si>
    <t>G2025-87219</t>
  </si>
  <si>
    <t>STIL ELECTRO MAX SRL</t>
  </si>
  <si>
    <t>G2025-86888</t>
  </si>
  <si>
    <t>DM PASSIVE BUILDINGS S.R.L.</t>
  </si>
  <si>
    <t>G2025-111165</t>
  </si>
  <si>
    <t>ATLAS SPORT SRL</t>
  </si>
  <si>
    <t>G2025-88607</t>
  </si>
  <si>
    <t>G2025-109582</t>
  </si>
  <si>
    <t>I4A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</si>
</sst>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3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4" totalsRowCount="1" headerRowDxfId="18">
  <autoFilter ref="A4:M53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4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sqref="A1:L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29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">
        <f ca="1">TODAY()</f>
        <v>46007</v>
      </c>
    </row>
    <row r="4" spans="1:13" s="10" customFormat="1" ht="60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 t="s">
        <v>8</v>
      </c>
      <c r="I4" s="6" t="s">
        <v>9</v>
      </c>
      <c r="J4" s="7" t="s">
        <v>10</v>
      </c>
      <c r="K4" s="8" t="s">
        <v>11</v>
      </c>
      <c r="L4" s="6" t="s">
        <v>12</v>
      </c>
      <c r="M4" s="9" t="s">
        <v>13</v>
      </c>
    </row>
    <row r="5" spans="1:13" x14ac:dyDescent="0.25">
      <c r="A5">
        <v>1</v>
      </c>
      <c r="B5">
        <v>105</v>
      </c>
      <c r="C5" s="11">
        <v>40367945</v>
      </c>
      <c r="D5" t="s">
        <v>15</v>
      </c>
      <c r="E5" t="s">
        <v>16</v>
      </c>
      <c r="F5" s="11" t="s">
        <v>17</v>
      </c>
      <c r="G5" s="11">
        <v>2</v>
      </c>
      <c r="H5" s="12">
        <v>45952</v>
      </c>
      <c r="I5" s="11">
        <v>448</v>
      </c>
      <c r="J5" s="13">
        <v>1592512</v>
      </c>
      <c r="K5" s="14">
        <v>45952</v>
      </c>
      <c r="L5" s="11">
        <v>449</v>
      </c>
      <c r="M5" s="13">
        <v>334427.52000000002</v>
      </c>
    </row>
    <row r="6" spans="1:13" x14ac:dyDescent="0.25">
      <c r="A6">
        <v>2</v>
      </c>
      <c r="B6">
        <v>163</v>
      </c>
      <c r="C6" s="11">
        <v>28437065</v>
      </c>
      <c r="D6" t="s">
        <v>18</v>
      </c>
      <c r="E6" t="s">
        <v>19</v>
      </c>
      <c r="F6" s="11" t="s">
        <v>17</v>
      </c>
      <c r="G6" s="11">
        <v>1</v>
      </c>
      <c r="H6" s="12">
        <v>45953</v>
      </c>
      <c r="I6" s="11">
        <v>465</v>
      </c>
      <c r="J6" s="13">
        <v>895788</v>
      </c>
      <c r="K6" s="14">
        <v>45953</v>
      </c>
      <c r="L6" s="11">
        <v>466</v>
      </c>
      <c r="M6" s="13">
        <v>188115.48</v>
      </c>
    </row>
    <row r="7" spans="1:13" x14ac:dyDescent="0.25">
      <c r="A7">
        <v>3</v>
      </c>
      <c r="B7">
        <v>102</v>
      </c>
      <c r="C7" s="11">
        <v>36670168</v>
      </c>
      <c r="D7" t="s">
        <v>20</v>
      </c>
      <c r="E7" t="s">
        <v>21</v>
      </c>
      <c r="F7" s="11" t="s">
        <v>17</v>
      </c>
      <c r="G7" s="11">
        <v>1</v>
      </c>
      <c r="H7" s="12">
        <v>45953</v>
      </c>
      <c r="I7" s="11">
        <v>467</v>
      </c>
      <c r="J7" s="13">
        <v>273713</v>
      </c>
      <c r="K7" s="14">
        <v>45953</v>
      </c>
      <c r="L7" s="11">
        <v>468</v>
      </c>
      <c r="M7" s="13">
        <v>57479.73</v>
      </c>
    </row>
    <row r="8" spans="1:13" x14ac:dyDescent="0.25">
      <c r="A8">
        <v>4</v>
      </c>
      <c r="B8">
        <v>14</v>
      </c>
      <c r="C8" s="11">
        <v>40769870</v>
      </c>
      <c r="D8" t="s">
        <v>22</v>
      </c>
      <c r="E8" t="s">
        <v>23</v>
      </c>
      <c r="F8" s="11" t="s">
        <v>24</v>
      </c>
      <c r="G8" s="11">
        <v>1</v>
      </c>
      <c r="H8" s="12">
        <v>45953</v>
      </c>
      <c r="I8" s="11">
        <v>469</v>
      </c>
      <c r="J8" s="13">
        <v>5425725</v>
      </c>
      <c r="K8" s="14">
        <v>45953</v>
      </c>
      <c r="L8" s="11">
        <v>470</v>
      </c>
      <c r="M8" s="13">
        <v>1139402</v>
      </c>
    </row>
    <row r="9" spans="1:13" x14ac:dyDescent="0.25">
      <c r="A9">
        <v>5</v>
      </c>
      <c r="B9">
        <v>4</v>
      </c>
      <c r="C9" s="11">
        <v>39221724</v>
      </c>
      <c r="D9" t="s">
        <v>25</v>
      </c>
      <c r="E9" t="s">
        <v>26</v>
      </c>
      <c r="F9" s="11" t="s">
        <v>24</v>
      </c>
      <c r="G9" s="11">
        <v>1</v>
      </c>
      <c r="H9" s="12">
        <v>45953</v>
      </c>
      <c r="I9" s="11">
        <v>432</v>
      </c>
      <c r="J9" s="13">
        <v>1434450</v>
      </c>
      <c r="K9" s="14">
        <v>45953</v>
      </c>
      <c r="L9" s="11">
        <v>433</v>
      </c>
      <c r="M9" s="13">
        <v>301234.5</v>
      </c>
    </row>
    <row r="10" spans="1:13" x14ac:dyDescent="0.25">
      <c r="A10">
        <v>6</v>
      </c>
      <c r="B10">
        <v>23</v>
      </c>
      <c r="C10" s="11">
        <v>14990773</v>
      </c>
      <c r="D10" t="s">
        <v>27</v>
      </c>
      <c r="E10" t="s">
        <v>28</v>
      </c>
      <c r="F10" s="11" t="s">
        <v>24</v>
      </c>
      <c r="G10" s="11">
        <v>1</v>
      </c>
      <c r="H10" s="12">
        <v>45953</v>
      </c>
      <c r="I10" s="11">
        <v>434</v>
      </c>
      <c r="J10" s="13">
        <v>5409300</v>
      </c>
      <c r="K10" s="14">
        <v>45953</v>
      </c>
      <c r="L10" s="11">
        <v>435</v>
      </c>
      <c r="M10" s="13">
        <v>1135953</v>
      </c>
    </row>
    <row r="11" spans="1:13" x14ac:dyDescent="0.25">
      <c r="A11">
        <v>7</v>
      </c>
      <c r="B11">
        <v>27</v>
      </c>
      <c r="C11" s="11">
        <v>33394327</v>
      </c>
      <c r="D11" t="s">
        <v>29</v>
      </c>
      <c r="E11" t="s">
        <v>30</v>
      </c>
      <c r="F11" s="11" t="s">
        <v>24</v>
      </c>
      <c r="G11" s="11">
        <v>1</v>
      </c>
      <c r="H11" s="12">
        <v>45953</v>
      </c>
      <c r="I11" s="11">
        <v>436</v>
      </c>
      <c r="J11" s="13">
        <v>1801275</v>
      </c>
      <c r="K11" s="14">
        <v>45953</v>
      </c>
      <c r="L11" s="11">
        <v>437</v>
      </c>
      <c r="M11" s="13">
        <v>342242.25</v>
      </c>
    </row>
    <row r="12" spans="1:13" x14ac:dyDescent="0.25">
      <c r="A12">
        <v>8</v>
      </c>
      <c r="B12">
        <v>5</v>
      </c>
      <c r="C12" s="11">
        <v>32800281</v>
      </c>
      <c r="D12" t="s">
        <v>31</v>
      </c>
      <c r="E12" t="s">
        <v>32</v>
      </c>
      <c r="F12" s="11" t="s">
        <v>24</v>
      </c>
      <c r="G12" s="11">
        <v>1</v>
      </c>
      <c r="H12" s="12">
        <v>45953</v>
      </c>
      <c r="I12" s="11">
        <v>438</v>
      </c>
      <c r="J12" s="13">
        <v>459900</v>
      </c>
      <c r="K12" s="14">
        <v>45953</v>
      </c>
      <c r="L12" s="11">
        <v>439</v>
      </c>
      <c r="M12" s="13">
        <v>96579</v>
      </c>
    </row>
    <row r="13" spans="1:13" x14ac:dyDescent="0.25">
      <c r="A13">
        <v>9</v>
      </c>
      <c r="B13">
        <v>7</v>
      </c>
      <c r="C13" s="11">
        <v>19284507</v>
      </c>
      <c r="D13" t="s">
        <v>33</v>
      </c>
      <c r="E13" t="s">
        <v>34</v>
      </c>
      <c r="F13" s="11" t="s">
        <v>24</v>
      </c>
      <c r="G13" s="11">
        <v>1</v>
      </c>
      <c r="H13" s="12">
        <v>45953</v>
      </c>
      <c r="I13" s="11">
        <v>440</v>
      </c>
      <c r="J13" s="13">
        <v>98550</v>
      </c>
      <c r="K13" s="14">
        <v>45953</v>
      </c>
      <c r="L13" s="11">
        <v>441</v>
      </c>
      <c r="M13" s="13">
        <v>20695.5</v>
      </c>
    </row>
    <row r="14" spans="1:13" x14ac:dyDescent="0.25">
      <c r="A14">
        <v>10</v>
      </c>
      <c r="B14">
        <v>10</v>
      </c>
      <c r="C14" s="11">
        <v>35896737</v>
      </c>
      <c r="D14" t="s">
        <v>35</v>
      </c>
      <c r="E14" t="s">
        <v>36</v>
      </c>
      <c r="F14" s="11" t="s">
        <v>24</v>
      </c>
      <c r="G14" s="11">
        <v>1</v>
      </c>
      <c r="H14" s="12">
        <v>45953</v>
      </c>
      <c r="I14" s="11">
        <v>442</v>
      </c>
      <c r="J14" s="13">
        <v>5365500</v>
      </c>
      <c r="K14" s="14">
        <v>45953</v>
      </c>
      <c r="L14" s="11">
        <v>443</v>
      </c>
      <c r="M14" s="13">
        <v>1126754</v>
      </c>
    </row>
    <row r="15" spans="1:13" x14ac:dyDescent="0.25">
      <c r="A15">
        <v>11</v>
      </c>
      <c r="B15">
        <v>9</v>
      </c>
      <c r="C15" s="11">
        <v>35200150</v>
      </c>
      <c r="D15" t="s">
        <v>37</v>
      </c>
      <c r="E15" t="s">
        <v>38</v>
      </c>
      <c r="F15" s="11" t="s">
        <v>24</v>
      </c>
      <c r="G15" s="11">
        <v>1</v>
      </c>
      <c r="H15" s="12">
        <v>45953</v>
      </c>
      <c r="I15" s="11">
        <v>444</v>
      </c>
      <c r="J15" s="13">
        <v>344925</v>
      </c>
      <c r="K15" s="14">
        <v>45953</v>
      </c>
      <c r="L15" s="11">
        <v>445</v>
      </c>
      <c r="M15" s="13">
        <v>65535</v>
      </c>
    </row>
    <row r="16" spans="1:13" x14ac:dyDescent="0.25">
      <c r="A16">
        <v>12</v>
      </c>
      <c r="B16">
        <v>20</v>
      </c>
      <c r="C16" s="11">
        <v>28437065</v>
      </c>
      <c r="D16" t="s">
        <v>39</v>
      </c>
      <c r="E16" t="s">
        <v>40</v>
      </c>
      <c r="F16" s="11" t="s">
        <v>24</v>
      </c>
      <c r="G16" s="11">
        <v>1</v>
      </c>
      <c r="H16" s="12">
        <v>45953</v>
      </c>
      <c r="I16" s="11">
        <v>446</v>
      </c>
      <c r="J16" s="13">
        <v>4171950</v>
      </c>
      <c r="K16" s="14">
        <v>45953</v>
      </c>
      <c r="L16" s="11">
        <v>447</v>
      </c>
      <c r="M16" s="13">
        <v>876109.5</v>
      </c>
    </row>
    <row r="17" spans="1:13" x14ac:dyDescent="0.25">
      <c r="A17">
        <v>13</v>
      </c>
      <c r="B17">
        <v>11</v>
      </c>
      <c r="C17" s="11">
        <v>6060273</v>
      </c>
      <c r="D17" t="s">
        <v>41</v>
      </c>
      <c r="E17" t="s">
        <v>42</v>
      </c>
      <c r="F17" s="11" t="s">
        <v>24</v>
      </c>
      <c r="G17" s="11">
        <v>1</v>
      </c>
      <c r="H17" s="12">
        <v>45953</v>
      </c>
      <c r="I17" s="11">
        <v>450</v>
      </c>
      <c r="J17" s="13">
        <v>38325</v>
      </c>
      <c r="K17" s="14">
        <v>45953</v>
      </c>
      <c r="L17" s="11">
        <v>451</v>
      </c>
      <c r="M17" s="13">
        <v>8048</v>
      </c>
    </row>
    <row r="18" spans="1:13" x14ac:dyDescent="0.25">
      <c r="A18">
        <v>14</v>
      </c>
      <c r="B18">
        <v>3</v>
      </c>
      <c r="C18" s="11">
        <v>49207700</v>
      </c>
      <c r="D18" t="s">
        <v>43</v>
      </c>
      <c r="E18" t="s">
        <v>44</v>
      </c>
      <c r="F18" s="11" t="s">
        <v>24</v>
      </c>
      <c r="G18" s="11">
        <v>1</v>
      </c>
      <c r="H18" s="12">
        <v>45953</v>
      </c>
      <c r="I18" s="11">
        <v>452</v>
      </c>
      <c r="J18" s="13">
        <v>930750</v>
      </c>
      <c r="K18" s="14">
        <v>45953</v>
      </c>
      <c r="L18" s="11">
        <v>453</v>
      </c>
      <c r="M18" s="13">
        <v>195457.5</v>
      </c>
    </row>
    <row r="19" spans="1:13" x14ac:dyDescent="0.25">
      <c r="A19">
        <v>15</v>
      </c>
      <c r="B19">
        <v>16</v>
      </c>
      <c r="C19" s="11">
        <v>31105384</v>
      </c>
      <c r="D19" t="s">
        <v>45</v>
      </c>
      <c r="E19" t="s">
        <v>46</v>
      </c>
      <c r="F19" s="11" t="s">
        <v>24</v>
      </c>
      <c r="G19" s="11">
        <v>1</v>
      </c>
      <c r="H19" s="12">
        <v>45953</v>
      </c>
      <c r="I19" s="11">
        <v>454</v>
      </c>
      <c r="J19" s="13">
        <v>5469525</v>
      </c>
      <c r="K19" s="14">
        <v>45953</v>
      </c>
      <c r="L19" s="11">
        <v>455</v>
      </c>
      <c r="M19" s="13">
        <v>1148600.25</v>
      </c>
    </row>
    <row r="20" spans="1:13" x14ac:dyDescent="0.25">
      <c r="A20">
        <v>16</v>
      </c>
      <c r="B20">
        <v>31</v>
      </c>
      <c r="C20" s="11">
        <v>36425770</v>
      </c>
      <c r="D20" t="s">
        <v>47</v>
      </c>
      <c r="E20" t="s">
        <v>48</v>
      </c>
      <c r="F20" s="11" t="s">
        <v>24</v>
      </c>
      <c r="G20" s="11">
        <v>1</v>
      </c>
      <c r="H20" s="12">
        <v>45953</v>
      </c>
      <c r="I20" s="11">
        <v>456</v>
      </c>
      <c r="J20" s="13">
        <v>4588050</v>
      </c>
      <c r="K20" s="14">
        <v>45953</v>
      </c>
      <c r="L20" s="11">
        <v>457</v>
      </c>
      <c r="M20" s="13">
        <v>871729.5</v>
      </c>
    </row>
    <row r="21" spans="1:13" x14ac:dyDescent="0.25">
      <c r="A21">
        <v>17</v>
      </c>
      <c r="B21">
        <v>18</v>
      </c>
      <c r="C21" s="11">
        <v>5947090</v>
      </c>
      <c r="D21" t="s">
        <v>49</v>
      </c>
      <c r="E21" t="s">
        <v>50</v>
      </c>
      <c r="F21" s="11" t="s">
        <v>24</v>
      </c>
      <c r="G21" s="11">
        <v>1</v>
      </c>
      <c r="H21" s="12">
        <v>45953</v>
      </c>
      <c r="I21" s="11">
        <v>458</v>
      </c>
      <c r="J21" s="13">
        <v>459900</v>
      </c>
      <c r="K21" s="14">
        <v>45953</v>
      </c>
      <c r="L21" s="11">
        <v>459</v>
      </c>
      <c r="M21" s="13">
        <v>96579</v>
      </c>
    </row>
    <row r="22" spans="1:13" x14ac:dyDescent="0.25">
      <c r="A22">
        <v>18</v>
      </c>
      <c r="B22">
        <v>105</v>
      </c>
      <c r="C22" s="11">
        <v>40367945</v>
      </c>
      <c r="D22" t="s">
        <v>15</v>
      </c>
      <c r="E22" t="s">
        <v>16</v>
      </c>
      <c r="F22" s="11" t="s">
        <v>17</v>
      </c>
      <c r="G22" s="11">
        <v>3</v>
      </c>
      <c r="H22" s="12">
        <v>45958</v>
      </c>
      <c r="I22" s="11">
        <v>541</v>
      </c>
      <c r="J22" s="13">
        <v>1393448</v>
      </c>
      <c r="K22" s="14">
        <v>45958</v>
      </c>
      <c r="L22" s="11">
        <v>542</v>
      </c>
      <c r="M22" s="13">
        <v>292624.08</v>
      </c>
    </row>
    <row r="23" spans="1:13" x14ac:dyDescent="0.25">
      <c r="A23">
        <v>19</v>
      </c>
      <c r="B23">
        <v>29</v>
      </c>
      <c r="C23" s="11">
        <v>35220734</v>
      </c>
      <c r="D23" t="s">
        <v>51</v>
      </c>
      <c r="E23" t="s">
        <v>52</v>
      </c>
      <c r="F23" s="11" t="s">
        <v>24</v>
      </c>
      <c r="G23" s="11">
        <v>1</v>
      </c>
      <c r="H23" s="12">
        <v>45958</v>
      </c>
      <c r="I23" s="11">
        <v>553</v>
      </c>
      <c r="J23" s="13">
        <v>4210275</v>
      </c>
      <c r="K23" s="14">
        <v>45958</v>
      </c>
      <c r="L23" s="11">
        <v>554</v>
      </c>
      <c r="M23" s="13">
        <v>799952</v>
      </c>
    </row>
    <row r="24" spans="1:13" x14ac:dyDescent="0.25">
      <c r="A24">
        <v>20</v>
      </c>
      <c r="B24">
        <v>6</v>
      </c>
      <c r="C24" s="11">
        <v>41378314</v>
      </c>
      <c r="D24" t="s">
        <v>53</v>
      </c>
      <c r="E24" t="s">
        <v>54</v>
      </c>
      <c r="F24" s="11" t="s">
        <v>24</v>
      </c>
      <c r="G24" s="11">
        <v>1</v>
      </c>
      <c r="H24" s="12">
        <v>45958</v>
      </c>
      <c r="I24" s="11">
        <v>533</v>
      </c>
      <c r="J24" s="13">
        <v>459900</v>
      </c>
      <c r="K24" s="14">
        <v>45958</v>
      </c>
      <c r="L24" s="11">
        <v>534</v>
      </c>
      <c r="M24" s="13">
        <v>87381</v>
      </c>
    </row>
    <row r="25" spans="1:13" x14ac:dyDescent="0.25">
      <c r="A25">
        <v>21</v>
      </c>
      <c r="B25">
        <v>16</v>
      </c>
      <c r="C25" s="11">
        <v>31105384</v>
      </c>
      <c r="D25" t="s">
        <v>45</v>
      </c>
      <c r="E25" t="s">
        <v>46</v>
      </c>
      <c r="F25" s="11" t="s">
        <v>24</v>
      </c>
      <c r="G25" s="11">
        <v>2</v>
      </c>
      <c r="H25" s="12">
        <v>45958</v>
      </c>
      <c r="I25" s="11">
        <v>535</v>
      </c>
      <c r="J25" s="13">
        <v>95053</v>
      </c>
      <c r="K25" s="14">
        <v>45958</v>
      </c>
      <c r="L25" s="11">
        <v>536</v>
      </c>
      <c r="M25" s="13">
        <v>19961.13</v>
      </c>
    </row>
    <row r="26" spans="1:13" x14ac:dyDescent="0.25">
      <c r="A26">
        <v>22</v>
      </c>
      <c r="B26">
        <v>15</v>
      </c>
      <c r="C26" s="11">
        <v>31677220</v>
      </c>
      <c r="D26" t="s">
        <v>55</v>
      </c>
      <c r="E26" t="s">
        <v>56</v>
      </c>
      <c r="F26" s="11" t="s">
        <v>24</v>
      </c>
      <c r="G26" s="11">
        <v>1</v>
      </c>
      <c r="H26" s="12">
        <v>45958</v>
      </c>
      <c r="I26" s="11">
        <v>539</v>
      </c>
      <c r="J26" s="13">
        <v>5256000</v>
      </c>
      <c r="K26" s="14">
        <v>45958</v>
      </c>
      <c r="L26" s="11">
        <v>540</v>
      </c>
      <c r="M26" s="13">
        <v>1103760</v>
      </c>
    </row>
    <row r="27" spans="1:13" x14ac:dyDescent="0.25">
      <c r="A27">
        <v>23</v>
      </c>
      <c r="B27">
        <v>30</v>
      </c>
      <c r="C27" s="11">
        <v>35101598</v>
      </c>
      <c r="D27" t="s">
        <v>57</v>
      </c>
      <c r="E27" t="s">
        <v>58</v>
      </c>
      <c r="F27" s="11" t="s">
        <v>24</v>
      </c>
      <c r="G27" s="11">
        <v>1</v>
      </c>
      <c r="H27" s="12">
        <v>45959</v>
      </c>
      <c r="I27" s="11">
        <v>558</v>
      </c>
      <c r="J27" s="13">
        <v>5464050</v>
      </c>
      <c r="K27" s="14">
        <v>45959</v>
      </c>
      <c r="L27" s="11">
        <v>559</v>
      </c>
      <c r="M27" s="13">
        <v>1147450.5</v>
      </c>
    </row>
    <row r="28" spans="1:13" x14ac:dyDescent="0.25">
      <c r="A28">
        <v>24</v>
      </c>
      <c r="B28">
        <v>24</v>
      </c>
      <c r="C28" s="11">
        <v>23198285</v>
      </c>
      <c r="D28" t="s">
        <v>59</v>
      </c>
      <c r="E28" t="s">
        <v>60</v>
      </c>
      <c r="F28" s="11" t="s">
        <v>24</v>
      </c>
      <c r="G28" s="11">
        <v>1</v>
      </c>
      <c r="H28" s="12">
        <v>45960</v>
      </c>
      <c r="I28" s="11">
        <v>561</v>
      </c>
      <c r="J28" s="13">
        <v>5354550</v>
      </c>
      <c r="K28" s="14">
        <v>45960</v>
      </c>
      <c r="L28" s="11">
        <v>562</v>
      </c>
      <c r="M28" s="13">
        <v>1017364.5</v>
      </c>
    </row>
    <row r="29" spans="1:13" x14ac:dyDescent="0.25">
      <c r="A29">
        <v>25</v>
      </c>
      <c r="B29">
        <v>21</v>
      </c>
      <c r="C29" s="11">
        <v>19141493</v>
      </c>
      <c r="D29" t="s">
        <v>61</v>
      </c>
      <c r="E29" t="s">
        <v>62</v>
      </c>
      <c r="F29" s="11" t="s">
        <v>24</v>
      </c>
      <c r="G29" s="11">
        <v>1</v>
      </c>
      <c r="H29" s="12">
        <v>45961</v>
      </c>
      <c r="I29" s="11">
        <v>567</v>
      </c>
      <c r="J29" s="13">
        <v>3892725</v>
      </c>
      <c r="K29" s="14">
        <v>45961</v>
      </c>
      <c r="L29" s="11">
        <v>568</v>
      </c>
      <c r="M29" s="13">
        <v>739617.75</v>
      </c>
    </row>
    <row r="30" spans="1:13" x14ac:dyDescent="0.25">
      <c r="A30">
        <v>26</v>
      </c>
      <c r="B30">
        <v>31</v>
      </c>
      <c r="C30" s="11">
        <v>36425770</v>
      </c>
      <c r="D30" t="s">
        <v>47</v>
      </c>
      <c r="E30" t="s">
        <v>48</v>
      </c>
      <c r="F30" s="11" t="s">
        <v>24</v>
      </c>
      <c r="G30" s="11">
        <v>2</v>
      </c>
      <c r="H30" s="12">
        <v>45964</v>
      </c>
      <c r="I30" s="11">
        <v>574</v>
      </c>
      <c r="J30" s="13">
        <v>2091166</v>
      </c>
      <c r="K30" s="14">
        <v>45964</v>
      </c>
      <c r="L30" s="11">
        <v>575</v>
      </c>
      <c r="M30" s="13">
        <v>439144.86</v>
      </c>
    </row>
    <row r="31" spans="1:13" x14ac:dyDescent="0.25">
      <c r="A31">
        <v>27</v>
      </c>
      <c r="B31">
        <v>57</v>
      </c>
      <c r="C31" s="11">
        <v>32696041</v>
      </c>
      <c r="D31" t="s">
        <v>63</v>
      </c>
      <c r="E31" t="s">
        <v>64</v>
      </c>
      <c r="F31" s="11" t="s">
        <v>17</v>
      </c>
      <c r="G31" s="11">
        <v>1</v>
      </c>
      <c r="H31" s="12">
        <v>45964</v>
      </c>
      <c r="I31" s="11">
        <v>576</v>
      </c>
      <c r="J31" s="13">
        <v>597192</v>
      </c>
      <c r="K31" s="14">
        <v>45964</v>
      </c>
      <c r="L31" s="11">
        <v>577</v>
      </c>
      <c r="M31" s="13">
        <v>125410.32</v>
      </c>
    </row>
    <row r="32" spans="1:13" x14ac:dyDescent="0.25">
      <c r="A32">
        <v>28</v>
      </c>
      <c r="B32">
        <v>16</v>
      </c>
      <c r="C32" s="11">
        <v>31105384</v>
      </c>
      <c r="D32" t="s">
        <v>45</v>
      </c>
      <c r="E32" t="s">
        <v>46</v>
      </c>
      <c r="F32" s="11" t="s">
        <v>24</v>
      </c>
      <c r="G32" s="11">
        <v>3</v>
      </c>
      <c r="H32" s="12">
        <v>45964</v>
      </c>
      <c r="I32" s="11">
        <v>578</v>
      </c>
      <c r="J32" s="13">
        <v>760424</v>
      </c>
      <c r="K32" s="14">
        <v>45964</v>
      </c>
      <c r="L32" s="11">
        <v>579</v>
      </c>
      <c r="M32" s="13">
        <v>159689.04</v>
      </c>
    </row>
    <row r="33" spans="1:13" x14ac:dyDescent="0.25">
      <c r="A33">
        <v>29</v>
      </c>
      <c r="B33">
        <v>26</v>
      </c>
      <c r="C33" s="11">
        <v>40576968</v>
      </c>
      <c r="D33" t="s">
        <v>65</v>
      </c>
      <c r="E33" t="s">
        <v>66</v>
      </c>
      <c r="F33" s="11" t="s">
        <v>24</v>
      </c>
      <c r="G33" s="11">
        <v>1</v>
      </c>
      <c r="H33" s="12">
        <v>45964</v>
      </c>
      <c r="I33" s="11">
        <v>580</v>
      </c>
      <c r="J33" s="13">
        <v>1188075</v>
      </c>
      <c r="K33" s="14">
        <v>45964</v>
      </c>
      <c r="L33" s="11">
        <v>581</v>
      </c>
      <c r="M33" s="13">
        <v>249495.75</v>
      </c>
    </row>
    <row r="34" spans="1:13" x14ac:dyDescent="0.25">
      <c r="A34">
        <v>30</v>
      </c>
      <c r="B34">
        <v>57</v>
      </c>
      <c r="C34" s="11">
        <v>32696041</v>
      </c>
      <c r="D34" t="s">
        <v>63</v>
      </c>
      <c r="E34" t="s">
        <v>64</v>
      </c>
      <c r="F34" s="11" t="s">
        <v>17</v>
      </c>
      <c r="G34" s="11">
        <v>2</v>
      </c>
      <c r="H34" s="12">
        <v>45967</v>
      </c>
      <c r="I34" s="11">
        <v>585</v>
      </c>
      <c r="J34" s="13">
        <v>398128</v>
      </c>
      <c r="K34" s="14">
        <v>45967</v>
      </c>
      <c r="L34" s="11">
        <v>586</v>
      </c>
      <c r="M34" s="13">
        <v>83606.880000000005</v>
      </c>
    </row>
    <row r="35" spans="1:13" x14ac:dyDescent="0.25">
      <c r="A35">
        <v>31</v>
      </c>
      <c r="B35">
        <v>105</v>
      </c>
      <c r="C35" s="11">
        <v>40367945</v>
      </c>
      <c r="D35" t="s">
        <v>15</v>
      </c>
      <c r="E35" t="s">
        <v>16</v>
      </c>
      <c r="F35" s="11" t="s">
        <v>17</v>
      </c>
      <c r="G35" s="11">
        <v>4</v>
      </c>
      <c r="H35" s="12">
        <v>45967</v>
      </c>
      <c r="I35" s="11">
        <v>587</v>
      </c>
      <c r="J35" s="13">
        <v>1169501</v>
      </c>
      <c r="K35" s="14">
        <v>45967</v>
      </c>
      <c r="L35" s="11">
        <v>588</v>
      </c>
      <c r="M35" s="13">
        <v>245595.21</v>
      </c>
    </row>
    <row r="36" spans="1:13" x14ac:dyDescent="0.25">
      <c r="A36">
        <v>32</v>
      </c>
      <c r="B36">
        <v>14</v>
      </c>
      <c r="C36" s="11">
        <v>40769870</v>
      </c>
      <c r="D36" t="s">
        <v>22</v>
      </c>
      <c r="E36" t="s">
        <v>23</v>
      </c>
      <c r="F36" s="11" t="s">
        <v>24</v>
      </c>
      <c r="G36" s="11">
        <v>2</v>
      </c>
      <c r="H36" s="12">
        <v>45967</v>
      </c>
      <c r="I36" s="11">
        <v>589</v>
      </c>
      <c r="J36" s="13">
        <v>1425795</v>
      </c>
      <c r="K36" s="14">
        <v>45967</v>
      </c>
      <c r="L36" s="11">
        <v>590</v>
      </c>
      <c r="M36" s="13">
        <v>299416.95</v>
      </c>
    </row>
    <row r="37" spans="1:13" x14ac:dyDescent="0.25">
      <c r="A37">
        <v>33</v>
      </c>
      <c r="B37">
        <v>16</v>
      </c>
      <c r="C37" s="11">
        <v>31105384</v>
      </c>
      <c r="D37" t="s">
        <v>45</v>
      </c>
      <c r="E37" t="s">
        <v>46</v>
      </c>
      <c r="F37" s="11" t="s">
        <v>24</v>
      </c>
      <c r="G37" s="11">
        <v>4</v>
      </c>
      <c r="H37" s="12">
        <v>45968</v>
      </c>
      <c r="I37" s="11">
        <v>597</v>
      </c>
      <c r="J37" s="13">
        <v>1235689</v>
      </c>
      <c r="K37" s="14">
        <v>45968</v>
      </c>
      <c r="L37" s="11">
        <v>598</v>
      </c>
      <c r="M37" s="13">
        <v>259494.69</v>
      </c>
    </row>
    <row r="38" spans="1:13" x14ac:dyDescent="0.25">
      <c r="A38">
        <v>34</v>
      </c>
      <c r="B38">
        <v>163</v>
      </c>
      <c r="C38" s="11">
        <v>28437065</v>
      </c>
      <c r="D38" t="s">
        <v>18</v>
      </c>
      <c r="E38" t="s">
        <v>19</v>
      </c>
      <c r="F38" s="11" t="s">
        <v>17</v>
      </c>
      <c r="G38" s="11">
        <v>2</v>
      </c>
      <c r="H38" s="12">
        <v>45972</v>
      </c>
      <c r="I38" s="11">
        <v>628</v>
      </c>
      <c r="J38" s="13">
        <v>1468097</v>
      </c>
      <c r="K38" s="14">
        <v>45972</v>
      </c>
      <c r="L38" s="11">
        <v>629</v>
      </c>
      <c r="M38" s="13">
        <v>308300.37</v>
      </c>
    </row>
    <row r="39" spans="1:13" x14ac:dyDescent="0.25">
      <c r="A39">
        <v>35</v>
      </c>
      <c r="B39">
        <v>119</v>
      </c>
      <c r="C39" s="11">
        <v>26011941</v>
      </c>
      <c r="D39" t="s">
        <v>67</v>
      </c>
      <c r="E39" t="s">
        <v>68</v>
      </c>
      <c r="F39" s="11" t="s">
        <v>17</v>
      </c>
      <c r="G39" s="11">
        <v>1</v>
      </c>
      <c r="H39" s="12">
        <v>45975</v>
      </c>
      <c r="I39" s="11">
        <v>644</v>
      </c>
      <c r="J39" s="13">
        <v>4454057</v>
      </c>
      <c r="K39" s="14">
        <v>45975</v>
      </c>
      <c r="L39" s="11">
        <v>645</v>
      </c>
      <c r="M39" s="13">
        <v>935351.97</v>
      </c>
    </row>
    <row r="40" spans="1:13" x14ac:dyDescent="0.25">
      <c r="A40">
        <v>36</v>
      </c>
      <c r="B40">
        <v>102</v>
      </c>
      <c r="C40" s="11">
        <v>36670168</v>
      </c>
      <c r="D40" t="s">
        <v>20</v>
      </c>
      <c r="E40" t="s">
        <v>21</v>
      </c>
      <c r="F40" s="11" t="s">
        <v>17</v>
      </c>
      <c r="G40" s="11">
        <v>2</v>
      </c>
      <c r="H40" s="12">
        <v>45975</v>
      </c>
      <c r="I40" s="11">
        <v>646</v>
      </c>
      <c r="J40" s="13">
        <v>1642278</v>
      </c>
      <c r="K40" s="14">
        <v>45975</v>
      </c>
      <c r="L40" s="11">
        <v>647</v>
      </c>
      <c r="M40" s="13">
        <v>344878.38</v>
      </c>
    </row>
    <row r="41" spans="1:13" x14ac:dyDescent="0.25">
      <c r="A41">
        <v>37</v>
      </c>
      <c r="B41">
        <v>37</v>
      </c>
      <c r="C41" s="11">
        <v>24296877</v>
      </c>
      <c r="D41" t="s">
        <v>69</v>
      </c>
      <c r="E41" t="s">
        <v>70</v>
      </c>
      <c r="F41" s="11" t="s">
        <v>17</v>
      </c>
      <c r="G41" s="11">
        <v>1</v>
      </c>
      <c r="H41" s="12">
        <v>45975</v>
      </c>
      <c r="I41" s="11">
        <v>648</v>
      </c>
      <c r="J41" s="13">
        <v>5872388</v>
      </c>
      <c r="K41" s="14">
        <v>45975</v>
      </c>
      <c r="L41" s="11">
        <v>649</v>
      </c>
      <c r="M41" s="13">
        <v>1233201.48</v>
      </c>
    </row>
    <row r="42" spans="1:13" x14ac:dyDescent="0.25">
      <c r="A42">
        <v>38</v>
      </c>
      <c r="B42">
        <v>17</v>
      </c>
      <c r="C42" s="11">
        <v>38798245</v>
      </c>
      <c r="D42" t="s">
        <v>71</v>
      </c>
      <c r="E42" t="s">
        <v>72</v>
      </c>
      <c r="F42" s="11" t="s">
        <v>24</v>
      </c>
      <c r="G42" s="11">
        <v>1</v>
      </c>
      <c r="H42" s="12">
        <v>45975</v>
      </c>
      <c r="I42" s="11">
        <v>650</v>
      </c>
      <c r="J42" s="13">
        <v>5075325</v>
      </c>
      <c r="K42" s="14">
        <v>45975</v>
      </c>
      <c r="L42" s="11">
        <v>651</v>
      </c>
      <c r="M42" s="13">
        <v>1065818</v>
      </c>
    </row>
    <row r="43" spans="1:13" x14ac:dyDescent="0.25">
      <c r="A43">
        <v>39</v>
      </c>
      <c r="B43">
        <v>19</v>
      </c>
      <c r="C43" s="11">
        <v>31806715</v>
      </c>
      <c r="D43" t="s">
        <v>73</v>
      </c>
      <c r="E43" t="s">
        <v>74</v>
      </c>
      <c r="F43" s="11" t="s">
        <v>24</v>
      </c>
      <c r="G43" s="11">
        <v>3</v>
      </c>
      <c r="H43" s="12">
        <v>45981</v>
      </c>
      <c r="I43" s="11">
        <v>665</v>
      </c>
      <c r="J43" s="13">
        <v>3421908</v>
      </c>
      <c r="K43" s="14">
        <v>45981</v>
      </c>
      <c r="L43" s="11">
        <v>666</v>
      </c>
      <c r="M43" s="13">
        <v>718600.68</v>
      </c>
    </row>
    <row r="44" spans="1:13" x14ac:dyDescent="0.25">
      <c r="A44">
        <v>40</v>
      </c>
      <c r="B44">
        <v>19</v>
      </c>
      <c r="C44" s="11">
        <v>31806715</v>
      </c>
      <c r="D44" t="s">
        <v>73</v>
      </c>
      <c r="E44" t="s">
        <v>74</v>
      </c>
      <c r="F44" s="11" t="s">
        <v>24</v>
      </c>
      <c r="G44" s="11">
        <v>2</v>
      </c>
      <c r="H44" s="12">
        <v>45981</v>
      </c>
      <c r="I44" s="11">
        <v>667</v>
      </c>
      <c r="J44" s="13">
        <v>855477</v>
      </c>
      <c r="K44" s="14">
        <v>45981</v>
      </c>
      <c r="L44" s="11">
        <v>668</v>
      </c>
      <c r="M44" s="13">
        <v>179650.17</v>
      </c>
    </row>
    <row r="45" spans="1:13" x14ac:dyDescent="0.25">
      <c r="A45">
        <v>41</v>
      </c>
      <c r="B45">
        <v>19</v>
      </c>
      <c r="C45" s="11">
        <v>31806715</v>
      </c>
      <c r="D45" t="s">
        <v>73</v>
      </c>
      <c r="E45" t="s">
        <v>74</v>
      </c>
      <c r="F45" s="11" t="s">
        <v>24</v>
      </c>
      <c r="G45" s="11">
        <v>1</v>
      </c>
      <c r="H45" s="12">
        <v>45981</v>
      </c>
      <c r="I45" s="11">
        <v>669</v>
      </c>
      <c r="J45" s="13">
        <v>5184825</v>
      </c>
      <c r="K45" s="14">
        <v>45981</v>
      </c>
      <c r="L45" s="11">
        <v>670</v>
      </c>
      <c r="M45" s="13">
        <v>1088813.25</v>
      </c>
    </row>
    <row r="46" spans="1:13" x14ac:dyDescent="0.25">
      <c r="A46">
        <v>42</v>
      </c>
      <c r="B46">
        <v>14</v>
      </c>
      <c r="C46" s="11">
        <v>40769870</v>
      </c>
      <c r="D46" t="s">
        <v>22</v>
      </c>
      <c r="E46" t="s">
        <v>23</v>
      </c>
      <c r="F46" s="11" t="s">
        <v>24</v>
      </c>
      <c r="G46" s="11">
        <v>3</v>
      </c>
      <c r="H46" s="12">
        <v>45981</v>
      </c>
      <c r="I46" s="11">
        <v>671</v>
      </c>
      <c r="J46" s="13">
        <v>5037809</v>
      </c>
      <c r="K46" s="14">
        <v>45981</v>
      </c>
      <c r="L46" s="11">
        <v>672</v>
      </c>
      <c r="M46" s="13">
        <v>1057939.8899999999</v>
      </c>
    </row>
    <row r="47" spans="1:13" x14ac:dyDescent="0.25">
      <c r="A47">
        <v>43</v>
      </c>
      <c r="B47">
        <v>57</v>
      </c>
      <c r="C47" s="11">
        <v>32696041</v>
      </c>
      <c r="D47" t="s">
        <v>63</v>
      </c>
      <c r="E47" t="s">
        <v>64</v>
      </c>
      <c r="F47" s="11" t="s">
        <v>17</v>
      </c>
      <c r="G47" s="11">
        <v>3</v>
      </c>
      <c r="H47" s="12">
        <v>45981</v>
      </c>
      <c r="I47" s="11">
        <v>657</v>
      </c>
      <c r="J47" s="13">
        <v>1841342</v>
      </c>
      <c r="K47" s="14">
        <v>45981</v>
      </c>
      <c r="L47" s="11">
        <v>658</v>
      </c>
      <c r="M47" s="13">
        <v>386681.82</v>
      </c>
    </row>
    <row r="48" spans="1:13" x14ac:dyDescent="0.25">
      <c r="A48">
        <v>44</v>
      </c>
      <c r="B48">
        <v>90</v>
      </c>
      <c r="C48" s="11">
        <v>28437065</v>
      </c>
      <c r="D48" t="s">
        <v>18</v>
      </c>
      <c r="E48" t="s">
        <v>75</v>
      </c>
      <c r="F48" s="11" t="s">
        <v>76</v>
      </c>
      <c r="G48" s="11">
        <v>1</v>
      </c>
      <c r="H48" s="12">
        <v>45981</v>
      </c>
      <c r="I48" s="11">
        <v>659</v>
      </c>
      <c r="J48" s="13">
        <v>2886428</v>
      </c>
      <c r="K48" s="14">
        <v>45981</v>
      </c>
      <c r="L48" s="11">
        <v>660</v>
      </c>
      <c r="M48" s="13">
        <v>606149.88</v>
      </c>
    </row>
    <row r="49" spans="1:13" x14ac:dyDescent="0.25">
      <c r="A49">
        <v>45</v>
      </c>
      <c r="B49">
        <v>102</v>
      </c>
      <c r="C49" s="11">
        <v>36670168</v>
      </c>
      <c r="D49" t="s">
        <v>20</v>
      </c>
      <c r="E49" t="s">
        <v>21</v>
      </c>
      <c r="F49" s="11" t="s">
        <v>17</v>
      </c>
      <c r="G49" s="11">
        <v>3</v>
      </c>
      <c r="H49" s="12">
        <v>45981</v>
      </c>
      <c r="I49" s="11">
        <v>661</v>
      </c>
      <c r="J49" s="13">
        <v>1343682</v>
      </c>
      <c r="K49" s="14">
        <v>45981</v>
      </c>
      <c r="L49" s="11">
        <v>662</v>
      </c>
      <c r="M49" s="13">
        <v>282173.21999999997</v>
      </c>
    </row>
    <row r="50" spans="1:13" x14ac:dyDescent="0.25">
      <c r="A50">
        <v>46</v>
      </c>
      <c r="B50">
        <v>37</v>
      </c>
      <c r="C50" s="11">
        <v>24296877</v>
      </c>
      <c r="D50" t="s">
        <v>69</v>
      </c>
      <c r="E50" t="s">
        <v>70</v>
      </c>
      <c r="F50" s="11" t="s">
        <v>17</v>
      </c>
      <c r="G50" s="11">
        <v>2</v>
      </c>
      <c r="H50" s="12">
        <v>45981</v>
      </c>
      <c r="I50" s="11">
        <v>663</v>
      </c>
      <c r="J50" s="13">
        <v>4503823</v>
      </c>
      <c r="K50" s="14">
        <v>45981</v>
      </c>
      <c r="L50" s="11">
        <v>664</v>
      </c>
      <c r="M50" s="13">
        <v>945802.83</v>
      </c>
    </row>
    <row r="51" spans="1:13" x14ac:dyDescent="0.25">
      <c r="A51">
        <v>47</v>
      </c>
      <c r="B51">
        <v>57</v>
      </c>
      <c r="C51" s="11">
        <v>32696041</v>
      </c>
      <c r="D51" t="s">
        <v>63</v>
      </c>
      <c r="E51" t="s">
        <v>64</v>
      </c>
      <c r="F51" s="11" t="s">
        <v>17</v>
      </c>
      <c r="G51" s="11">
        <v>4</v>
      </c>
      <c r="H51" s="12">
        <v>45982</v>
      </c>
      <c r="I51" s="11">
        <v>697</v>
      </c>
      <c r="J51" s="13">
        <v>1940874</v>
      </c>
      <c r="K51" s="14">
        <v>45982</v>
      </c>
      <c r="L51" s="11">
        <v>698</v>
      </c>
      <c r="M51" s="13">
        <v>407583.54</v>
      </c>
    </row>
    <row r="52" spans="1:13" x14ac:dyDescent="0.25">
      <c r="A52">
        <v>48</v>
      </c>
      <c r="B52">
        <v>10</v>
      </c>
      <c r="C52" s="11">
        <v>35896737</v>
      </c>
      <c r="D52" t="s">
        <v>35</v>
      </c>
      <c r="E52" t="s">
        <v>36</v>
      </c>
      <c r="F52" s="11" t="s">
        <v>24</v>
      </c>
      <c r="G52" s="11">
        <v>2</v>
      </c>
      <c r="H52" s="12">
        <v>45982</v>
      </c>
      <c r="I52" s="11">
        <v>695</v>
      </c>
      <c r="J52" s="13">
        <v>2566431</v>
      </c>
      <c r="K52" s="14">
        <v>45982</v>
      </c>
      <c r="L52" s="11">
        <v>696</v>
      </c>
      <c r="M52" s="13">
        <v>538950.51</v>
      </c>
    </row>
    <row r="53" spans="1:13" x14ac:dyDescent="0.25">
      <c r="A53">
        <v>49</v>
      </c>
      <c r="B53">
        <v>102</v>
      </c>
      <c r="C53" s="11">
        <v>36670168</v>
      </c>
      <c r="D53" t="s">
        <v>20</v>
      </c>
      <c r="E53" t="s">
        <v>21</v>
      </c>
      <c r="F53" s="11" t="s">
        <v>17</v>
      </c>
      <c r="G53" s="11">
        <v>4</v>
      </c>
      <c r="H53" s="12">
        <v>45982</v>
      </c>
      <c r="I53" s="11">
        <v>706</v>
      </c>
      <c r="J53" s="13">
        <v>1293916</v>
      </c>
      <c r="K53" s="14">
        <v>45982</v>
      </c>
      <c r="L53" s="11">
        <v>707</v>
      </c>
      <c r="M53" s="13">
        <v>271722.36</v>
      </c>
    </row>
    <row r="54" spans="1:13" x14ac:dyDescent="0.25">
      <c r="A54" t="s">
        <v>14</v>
      </c>
      <c r="H54" s="11"/>
      <c r="J54" s="13">
        <f>SUBTOTAL(109,Table3[ Valoarea eligibila nerambursabila din PNRR  platitata - RON])</f>
        <v>123140769</v>
      </c>
      <c r="K54" s="11"/>
      <c r="M54" s="13">
        <f>SUBTOTAL(109,Table3[Valoarea TVA Platita])</f>
        <v>25446524.739999998</v>
      </c>
    </row>
  </sheetData>
  <mergeCells count="1">
    <mergeCell ref="A1:L1"/>
  </mergeCells>
  <pageMargins left="0.7" right="0.7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2025-12-16T07:37:25Z</cp:lastPrinted>
  <dcterms:created xsi:type="dcterms:W3CDTF">2025-12-15T12:48:31Z</dcterms:created>
  <dcterms:modified xsi:type="dcterms:W3CDTF">2025-12-16T07:57:42Z</dcterms:modified>
</cp:coreProperties>
</file>