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vrila S Marian\Downloads\"/>
    </mc:Choice>
  </mc:AlternateContent>
  <xr:revisionPtr revIDLastSave="0" documentId="13_ncr:1_{307AFED1-3769-496F-AEE7-6204369D9047}" xr6:coauthVersionLast="47" xr6:coauthVersionMax="47" xr10:uidLastSave="{00000000-0000-0000-0000-000000000000}"/>
  <bookViews>
    <workbookView xWindow="-120" yWindow="-120" windowWidth="29040" windowHeight="15720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0" i="2" l="1"/>
  <c r="M310" i="2"/>
  <c r="M1" i="2" l="1"/>
</calcChain>
</file>

<file path=xl/sharedStrings.xml><?xml version="1.0" encoding="utf-8"?>
<sst xmlns="http://schemas.openxmlformats.org/spreadsheetml/2006/main" count="975" uniqueCount="157">
  <si>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</si>
  <si>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</si>
  <si>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</si>
  <si>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</si>
  <si>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</si>
  <si>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</si>
  <si>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</si>
  <si>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</si>
  <si>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</si>
  <si>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</si>
  <si>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</si>
  <si>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</si>
  <si>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</si>
  <si>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</si>
  <si>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</si>
  <si>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</si>
  <si>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</si>
  <si>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</si>
  <si>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</si>
  <si>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</si>
  <si>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</si>
  <si>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</si>
  <si>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</si>
  <si>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</si>
  <si>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</si>
  <si>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</si>
  <si>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</si>
  <si>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</si>
  <si>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</si>
  <si>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</si>
  <si>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</si>
  <si>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</si>
  <si>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</si>
  <si>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</si>
  <si>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</si>
  <si>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</si>
  <si>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</si>
  <si>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</si>
  <si>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</si>
  <si>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</si>
  <si>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</si>
  <si>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</si>
  <si>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</si>
  <si>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</si>
  <si>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</si>
  <si>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</si>
  <si>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</si>
  <si>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</si>
  <si>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</si>
  <si>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</si>
  <si>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</si>
  <si>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</si>
  <si>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</si>
  <si>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</si>
  <si>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</si>
  <si>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</si>
  <si>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</si>
  <si>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</si>
  <si>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</si>
  <si>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</si>
  <si>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</si>
  <si>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</si>
  <si>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</si>
  <si>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</si>
  <si>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</si>
  <si>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</si>
  <si>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</si>
  <si>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</si>
  <si>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</si>
  <si>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</si>
  <si>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</si>
  <si>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</si>
  <si>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</si>
  <si>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</si>
  <si>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</si>
  <si>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</si>
  <si>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</si>
  <si>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</si>
  <si>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</si>
  <si>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</si>
  <si>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</si>
  <si>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</si>
  <si>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</si>
  <si>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</si>
  <si>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</si>
  <si>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</si>
  <si>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</si>
  <si>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</si>
  <si>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</si>
  <si>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</si>
  <si>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</si>
  <si>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</si>
  <si>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</si>
  <si>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</si>
  <si>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</si>
  <si>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</si>
  <si>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</si>
  <si>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</si>
  <si>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</si>
  <si>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</si>
  <si>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</si>
  <si>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</si>
  <si>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</si>
  <si>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</si>
  <si>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</si>
  <si>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</si>
  <si>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</si>
  <si>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</si>
  <si>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</si>
  <si>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</si>
  <si>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</si>
  <si>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</si>
  <si>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</si>
  <si>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</si>
  <si>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</si>
  <si>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</si>
  <si>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</si>
  <si>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</si>
  <si>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</si>
  <si>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</si>
  <si>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</si>
  <si>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</si>
  <si>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</si>
  <si>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</si>
  <si>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</si>
  <si>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</si>
  <si>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</si>
  <si>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</si>
  <si>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</si>
  <si>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</si>
  <si>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</si>
  <si>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</si>
  <si>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</si>
  <si>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</si>
  <si>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</si>
  <si>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G2025-137923</t>
  </si>
  <si>
    <t>MRB ELECTRIC SRL</t>
  </si>
  <si>
    <t>G2025-140219</t>
  </si>
  <si>
    <t>G2025-109598</t>
  </si>
  <si>
    <t>ATO RESOURCING S.R.L.</t>
  </si>
  <si>
    <t>G2025-109574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</si>
  <si>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</si>
  <si>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</si>
  <si>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</si>
  <si>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</si>
  <si>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</si>
  <si>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</si>
  <si>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-</t>
  </si>
  <si>
    <t>MOBILIS SRL</t>
  </si>
  <si>
    <t>G2025-138763</t>
  </si>
  <si>
    <t>DANI &amp; DAVID PROJECT SRL</t>
  </si>
  <si>
    <t>G2025-138552</t>
  </si>
  <si>
    <t>G2025-138757</t>
  </si>
  <si>
    <t>IULION INSTALELECTRIC SRL</t>
  </si>
  <si>
    <t>G2025-138764</t>
  </si>
  <si>
    <t>CASA ANIESANA S.R.L.</t>
  </si>
  <si>
    <t>G2025-88514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</si>
</sst>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310" totalsRowCount="1" headerRowDxfId="19" dataDxfId="18">
  <autoFilter ref="A4:M309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16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5" totalsRowDxfId="14"/>
    <tableColumn id="7" xr3:uid="{885C90DF-50F2-453F-8426-009AABDD3062}" name="Numar cerere transfer" dataDxfId="13" totalsRowDxfId="12"/>
    <tableColumn id="8" xr3:uid="{D4441D7B-1CF3-4A31-846D-A93280BA338F}" name="Data plății  pentru Valoarea eligibila nerambursabila din PNRR  - RON" dataDxfId="11" totalsRowDxfId="10"/>
    <tableColumn id="9" xr3:uid="{007E06A1-1270-4D4A-9698-0695B2DE9288}" name="Nr. Op PNRR" dataDxfId="9" totalsRowDxfId="8"/>
    <tableColumn id="10" xr3:uid="{C42DAE1E-DB93-471C-AC4F-D05061430896}" name=" Valoarea eligibila nerambursabila din PNRR  platitata - RON" totalsRowFunction="sum" dataDxfId="7" totalsRowDxfId="6"/>
    <tableColumn id="11" xr3:uid="{455C8BBE-2B53-4E4A-9AF5-77FFB46C64FB}" name="Data plății  pentru Valoarea TVA" dataDxfId="5" totalsRowDxfId="4"/>
    <tableColumn id="12" xr3:uid="{410BA2B2-8FF7-4CA0-AA78-25235EE1992C}" name="Nr. Op TVA" dataDxfId="3" totalsRowDxfId="2"/>
    <tableColumn id="13" xr3:uid="{DAF92CCC-3952-4018-9AA2-EB179DFB9B5E}" name="Valoarea TVA Platita" totalsRowFunction="sum" dataDxfId="1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310"/>
  <sheetViews>
    <sheetView tabSelected="1" workbookViewId="0">
      <pane xSplit="2" ySplit="4" topLeftCell="C300" activePane="bottomRight" state="frozen"/>
      <selection pane="topRight" activeCell="C1" sqref="C1"/>
      <selection pane="bottomLeft" activeCell="A2" sqref="A2"/>
      <selection pane="bottomRight" activeCell="E315" sqref="E315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">
        <f ca="1">TODAY()</f>
        <v>46112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</v>
      </c>
      <c r="C20">
        <v>917713</v>
      </c>
      <c r="D20" t="s">
        <v>44</v>
      </c>
      <c r="E20" t="s">
        <v>45</v>
      </c>
      <c r="F20" t="s">
        <v>46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139</v>
      </c>
      <c r="E21" t="s">
        <v>140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139</v>
      </c>
      <c r="E87" t="s">
        <v>140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139</v>
      </c>
      <c r="E98" t="s">
        <v>140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147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147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147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147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147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147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147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147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147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x14ac:dyDescent="0.25">
      <c r="A140">
        <v>137</v>
      </c>
      <c r="B140">
        <v>41</v>
      </c>
      <c r="C140">
        <v>35268139</v>
      </c>
      <c r="D140" t="s">
        <v>92</v>
      </c>
      <c r="E140" t="s">
        <v>93</v>
      </c>
      <c r="F140" t="s">
        <v>17</v>
      </c>
      <c r="G140" s="11">
        <v>3</v>
      </c>
      <c r="H140" s="12">
        <v>46065</v>
      </c>
      <c r="I140" s="15">
        <v>140</v>
      </c>
      <c r="J140" s="16">
        <v>7116538</v>
      </c>
      <c r="K140" s="12">
        <v>46065</v>
      </c>
      <c r="L140" s="15">
        <v>141</v>
      </c>
      <c r="M140" s="16">
        <v>1494472.98</v>
      </c>
    </row>
    <row r="141" spans="1:13" x14ac:dyDescent="0.25">
      <c r="A141">
        <v>138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4</v>
      </c>
      <c r="H141" s="12">
        <v>46065</v>
      </c>
      <c r="I141" s="15">
        <v>142</v>
      </c>
      <c r="J141" s="16">
        <v>5922154</v>
      </c>
      <c r="K141" s="12">
        <v>46065</v>
      </c>
      <c r="L141" s="15">
        <v>143</v>
      </c>
      <c r="M141" s="16">
        <v>1243652.3400000001</v>
      </c>
    </row>
    <row r="142" spans="1:13" x14ac:dyDescent="0.25">
      <c r="A142">
        <v>139</v>
      </c>
      <c r="B142">
        <v>135</v>
      </c>
      <c r="C142">
        <v>41416248</v>
      </c>
      <c r="D142" t="s">
        <v>79</v>
      </c>
      <c r="E142" t="s">
        <v>80</v>
      </c>
      <c r="F142" t="s">
        <v>46</v>
      </c>
      <c r="G142" s="11">
        <v>5</v>
      </c>
      <c r="H142" s="12">
        <v>46065</v>
      </c>
      <c r="I142" s="15">
        <v>133</v>
      </c>
      <c r="J142" s="16">
        <v>3483620</v>
      </c>
      <c r="K142" s="12">
        <v>46065</v>
      </c>
      <c r="L142" s="15">
        <v>134</v>
      </c>
      <c r="M142" s="16">
        <v>731560.2</v>
      </c>
    </row>
    <row r="143" spans="1:13" x14ac:dyDescent="0.25">
      <c r="A143">
        <v>140</v>
      </c>
      <c r="B143">
        <v>7.1</v>
      </c>
      <c r="C143">
        <v>17315291</v>
      </c>
      <c r="D143" t="s">
        <v>96</v>
      </c>
      <c r="E143" t="s">
        <v>97</v>
      </c>
      <c r="F143" t="s">
        <v>46</v>
      </c>
      <c r="G143" s="11">
        <v>3</v>
      </c>
      <c r="H143" s="12">
        <v>46065</v>
      </c>
      <c r="I143" s="15">
        <v>138</v>
      </c>
      <c r="J143" s="16">
        <v>2438534</v>
      </c>
      <c r="K143" s="12">
        <v>46065</v>
      </c>
      <c r="L143" s="15">
        <v>139</v>
      </c>
      <c r="M143" s="16">
        <v>512092.14</v>
      </c>
    </row>
    <row r="144" spans="1:13" x14ac:dyDescent="0.25">
      <c r="A144">
        <v>141</v>
      </c>
      <c r="B144">
        <v>19</v>
      </c>
      <c r="C144">
        <v>31806715</v>
      </c>
      <c r="D144" t="s">
        <v>76</v>
      </c>
      <c r="E144" t="s">
        <v>77</v>
      </c>
      <c r="F144" t="s">
        <v>20</v>
      </c>
      <c r="G144" s="11">
        <v>10</v>
      </c>
      <c r="H144" s="12">
        <v>46065</v>
      </c>
      <c r="I144" s="15">
        <v>121</v>
      </c>
      <c r="J144" s="16">
        <v>1520848</v>
      </c>
      <c r="K144" s="12">
        <v>46065</v>
      </c>
      <c r="L144" s="15">
        <v>122</v>
      </c>
      <c r="M144" s="16">
        <v>319378.08</v>
      </c>
    </row>
    <row r="145" spans="1:13" x14ac:dyDescent="0.25">
      <c r="A145">
        <v>142</v>
      </c>
      <c r="B145">
        <v>26</v>
      </c>
      <c r="C145">
        <v>40576968</v>
      </c>
      <c r="D145" t="s">
        <v>69</v>
      </c>
      <c r="E145" t="s">
        <v>70</v>
      </c>
      <c r="F145" t="s">
        <v>20</v>
      </c>
      <c r="G145" s="11">
        <v>3</v>
      </c>
      <c r="H145" s="12">
        <v>46065</v>
      </c>
      <c r="I145" s="15">
        <v>123</v>
      </c>
      <c r="J145" s="16">
        <v>4467491</v>
      </c>
      <c r="K145" s="12">
        <v>46065</v>
      </c>
      <c r="L145" s="15">
        <v>124</v>
      </c>
      <c r="M145" s="16">
        <v>938173.11</v>
      </c>
    </row>
    <row r="146" spans="1:13" x14ac:dyDescent="0.25">
      <c r="A146">
        <v>143</v>
      </c>
      <c r="B146">
        <v>14</v>
      </c>
      <c r="C146">
        <v>40769870</v>
      </c>
      <c r="D146" t="s">
        <v>27</v>
      </c>
      <c r="E146" t="s">
        <v>28</v>
      </c>
      <c r="F146" t="s">
        <v>20</v>
      </c>
      <c r="G146" s="11">
        <v>8</v>
      </c>
      <c r="H146" s="12">
        <v>46065</v>
      </c>
      <c r="I146" s="15">
        <v>125</v>
      </c>
      <c r="J146" s="16">
        <v>2946643</v>
      </c>
      <c r="K146" s="12">
        <v>46065</v>
      </c>
      <c r="L146" s="15">
        <v>126</v>
      </c>
      <c r="M146" s="16">
        <v>618795.03</v>
      </c>
    </row>
    <row r="147" spans="1:13" x14ac:dyDescent="0.25">
      <c r="A147">
        <v>144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9</v>
      </c>
      <c r="H147" s="12">
        <v>46065</v>
      </c>
      <c r="I147" s="15">
        <v>127</v>
      </c>
      <c r="J147" s="16">
        <v>1901060</v>
      </c>
      <c r="K147" s="12">
        <v>46065</v>
      </c>
      <c r="L147" s="15">
        <v>128</v>
      </c>
      <c r="M147" s="16">
        <v>399222.6</v>
      </c>
    </row>
    <row r="148" spans="1:13" x14ac:dyDescent="0.25">
      <c r="A148">
        <v>145</v>
      </c>
      <c r="B148">
        <v>20</v>
      </c>
      <c r="C148">
        <v>28437065</v>
      </c>
      <c r="D148" t="s">
        <v>23</v>
      </c>
      <c r="E148" t="s">
        <v>43</v>
      </c>
      <c r="F148" t="s">
        <v>20</v>
      </c>
      <c r="G148" s="11">
        <v>5</v>
      </c>
      <c r="H148" s="12">
        <v>46065</v>
      </c>
      <c r="I148" s="15">
        <v>129</v>
      </c>
      <c r="J148" s="16">
        <v>3421908</v>
      </c>
      <c r="K148" s="12">
        <v>46065</v>
      </c>
      <c r="L148" s="15">
        <v>130</v>
      </c>
      <c r="M148" s="16">
        <v>718600.68</v>
      </c>
    </row>
    <row r="149" spans="1:13" x14ac:dyDescent="0.25">
      <c r="A149">
        <v>146</v>
      </c>
      <c r="B149">
        <v>15</v>
      </c>
      <c r="C149">
        <v>31677220</v>
      </c>
      <c r="D149" t="s">
        <v>59</v>
      </c>
      <c r="E149" t="s">
        <v>60</v>
      </c>
      <c r="F149" t="s">
        <v>20</v>
      </c>
      <c r="G149" s="11">
        <v>6</v>
      </c>
      <c r="H149" s="12">
        <v>46065</v>
      </c>
      <c r="I149" s="15">
        <v>131</v>
      </c>
      <c r="J149" s="16">
        <v>1806007</v>
      </c>
      <c r="K149" s="12">
        <v>46065</v>
      </c>
      <c r="L149" s="15">
        <v>132</v>
      </c>
      <c r="M149" s="16">
        <v>379261.47</v>
      </c>
    </row>
    <row r="150" spans="1:13" x14ac:dyDescent="0.25">
      <c r="A150">
        <v>147</v>
      </c>
      <c r="B150">
        <v>126</v>
      </c>
      <c r="C150">
        <v>31239963</v>
      </c>
      <c r="D150" t="s">
        <v>110</v>
      </c>
      <c r="E150" t="s">
        <v>111</v>
      </c>
      <c r="F150" t="s">
        <v>46</v>
      </c>
      <c r="G150" s="11">
        <v>1</v>
      </c>
      <c r="H150" s="12">
        <v>46066</v>
      </c>
      <c r="I150" s="15">
        <v>160</v>
      </c>
      <c r="J150" s="16">
        <v>1542746</v>
      </c>
      <c r="K150" s="12">
        <v>46066</v>
      </c>
      <c r="L150" s="15">
        <v>161</v>
      </c>
      <c r="M150" s="16">
        <v>323976.65999999997</v>
      </c>
    </row>
    <row r="151" spans="1:13" x14ac:dyDescent="0.25">
      <c r="A151">
        <v>148</v>
      </c>
      <c r="B151">
        <v>57</v>
      </c>
      <c r="C151">
        <v>32696041</v>
      </c>
      <c r="D151" t="s">
        <v>67</v>
      </c>
      <c r="E151" t="s">
        <v>68</v>
      </c>
      <c r="F151" t="s">
        <v>17</v>
      </c>
      <c r="G151" s="11">
        <v>6</v>
      </c>
      <c r="H151" s="12">
        <v>46066</v>
      </c>
      <c r="I151" s="15">
        <v>162</v>
      </c>
      <c r="J151" s="16">
        <v>373245</v>
      </c>
      <c r="K151" s="12">
        <v>46066</v>
      </c>
      <c r="L151" s="15">
        <v>163</v>
      </c>
      <c r="M151" s="16">
        <v>78381.45</v>
      </c>
    </row>
    <row r="152" spans="1:13" x14ac:dyDescent="0.25">
      <c r="A152">
        <v>149</v>
      </c>
      <c r="B152">
        <v>103</v>
      </c>
      <c r="C152">
        <v>34762990</v>
      </c>
      <c r="D152" t="s">
        <v>88</v>
      </c>
      <c r="E152" t="s">
        <v>89</v>
      </c>
      <c r="F152" t="s">
        <v>17</v>
      </c>
      <c r="G152" s="11">
        <v>2</v>
      </c>
      <c r="H152" s="12">
        <v>46066</v>
      </c>
      <c r="I152" s="15">
        <v>164</v>
      </c>
      <c r="J152" s="16">
        <v>1816459</v>
      </c>
      <c r="K152" s="12">
        <v>46066</v>
      </c>
      <c r="L152" s="15">
        <v>165</v>
      </c>
      <c r="M152" s="16">
        <v>381456.39</v>
      </c>
    </row>
    <row r="153" spans="1:13" x14ac:dyDescent="0.25">
      <c r="A153">
        <v>150</v>
      </c>
      <c r="B153">
        <v>94</v>
      </c>
      <c r="C153">
        <v>9108996</v>
      </c>
      <c r="D153" t="s">
        <v>112</v>
      </c>
      <c r="E153" t="s">
        <v>113</v>
      </c>
      <c r="F153" t="s">
        <v>46</v>
      </c>
      <c r="G153" s="11">
        <v>1</v>
      </c>
      <c r="H153" s="12">
        <v>46066</v>
      </c>
      <c r="I153" s="15">
        <v>166</v>
      </c>
      <c r="J153" s="16">
        <v>945554</v>
      </c>
      <c r="K153" s="12">
        <v>46066</v>
      </c>
      <c r="L153" s="15">
        <v>167</v>
      </c>
      <c r="M153" s="16">
        <v>198566.34000000003</v>
      </c>
    </row>
    <row r="154" spans="1:13" x14ac:dyDescent="0.25">
      <c r="A154">
        <v>151</v>
      </c>
      <c r="B154">
        <v>102</v>
      </c>
      <c r="C154">
        <v>36670168</v>
      </c>
      <c r="D154" t="s">
        <v>25</v>
      </c>
      <c r="E154" t="s">
        <v>26</v>
      </c>
      <c r="F154" t="s">
        <v>17</v>
      </c>
      <c r="G154" s="11">
        <v>8</v>
      </c>
      <c r="H154" s="12">
        <v>46066</v>
      </c>
      <c r="I154" s="15">
        <v>168</v>
      </c>
      <c r="J154" s="16">
        <v>1119735</v>
      </c>
      <c r="K154" s="12">
        <v>46066</v>
      </c>
      <c r="L154" s="15">
        <v>169</v>
      </c>
      <c r="M154" s="16">
        <v>235144.34999999998</v>
      </c>
    </row>
    <row r="155" spans="1:13" x14ac:dyDescent="0.25">
      <c r="A155">
        <v>153</v>
      </c>
      <c r="B155">
        <v>123</v>
      </c>
      <c r="C155">
        <v>37283429</v>
      </c>
      <c r="D155" t="s">
        <v>108</v>
      </c>
      <c r="E155" t="s">
        <v>109</v>
      </c>
      <c r="F155" t="s">
        <v>46</v>
      </c>
      <c r="G155" s="11">
        <v>2</v>
      </c>
      <c r="H155" s="12">
        <v>46066</v>
      </c>
      <c r="I155" s="15">
        <v>171</v>
      </c>
      <c r="J155" s="16">
        <v>2488300</v>
      </c>
      <c r="K155" s="12">
        <v>46066</v>
      </c>
      <c r="L155" s="15">
        <v>172</v>
      </c>
      <c r="M155" s="16">
        <v>522543</v>
      </c>
    </row>
    <row r="156" spans="1:13" x14ac:dyDescent="0.25">
      <c r="A156">
        <v>154</v>
      </c>
      <c r="B156">
        <v>37</v>
      </c>
      <c r="C156">
        <v>24296877</v>
      </c>
      <c r="D156" t="s">
        <v>55</v>
      </c>
      <c r="E156" t="s">
        <v>73</v>
      </c>
      <c r="F156" t="s">
        <v>17</v>
      </c>
      <c r="G156" s="11">
        <v>3</v>
      </c>
      <c r="H156" s="12">
        <v>46066</v>
      </c>
      <c r="I156" s="15">
        <v>173</v>
      </c>
      <c r="J156" s="16">
        <v>10998286</v>
      </c>
      <c r="K156" s="12">
        <v>46066</v>
      </c>
      <c r="L156" s="15">
        <v>174</v>
      </c>
      <c r="M156" s="16">
        <v>1971977.69</v>
      </c>
    </row>
    <row r="157" spans="1:13" x14ac:dyDescent="0.25">
      <c r="A157">
        <v>157</v>
      </c>
      <c r="B157">
        <v>85</v>
      </c>
      <c r="C157">
        <v>27875598</v>
      </c>
      <c r="D157" t="s">
        <v>94</v>
      </c>
      <c r="E157" t="s">
        <v>95</v>
      </c>
      <c r="F157" t="s">
        <v>46</v>
      </c>
      <c r="G157" s="11">
        <v>4</v>
      </c>
      <c r="H157" s="12">
        <v>46066</v>
      </c>
      <c r="I157" s="15">
        <v>177</v>
      </c>
      <c r="J157" s="16">
        <v>3284556</v>
      </c>
      <c r="K157" s="12">
        <v>46066</v>
      </c>
      <c r="L157" s="15">
        <v>178</v>
      </c>
      <c r="M157" s="16">
        <v>689756.76</v>
      </c>
    </row>
    <row r="158" spans="1:13" x14ac:dyDescent="0.25">
      <c r="A158">
        <v>158</v>
      </c>
      <c r="B158">
        <v>90</v>
      </c>
      <c r="C158">
        <v>28437065</v>
      </c>
      <c r="D158" t="s">
        <v>23</v>
      </c>
      <c r="E158" t="s">
        <v>78</v>
      </c>
      <c r="F158" t="s">
        <v>46</v>
      </c>
      <c r="G158" s="11">
        <v>5</v>
      </c>
      <c r="H158" s="12">
        <v>46066</v>
      </c>
      <c r="I158" s="15">
        <v>184</v>
      </c>
      <c r="J158" s="16">
        <v>7066772</v>
      </c>
      <c r="K158" s="12" t="s">
        <v>147</v>
      </c>
      <c r="L158" s="15">
        <v>0</v>
      </c>
      <c r="M158" s="16">
        <v>0</v>
      </c>
    </row>
    <row r="159" spans="1:13" x14ac:dyDescent="0.25">
      <c r="A159">
        <v>159</v>
      </c>
      <c r="B159">
        <v>102</v>
      </c>
      <c r="C159">
        <v>36670168</v>
      </c>
      <c r="D159" t="s">
        <v>25</v>
      </c>
      <c r="E159" t="s">
        <v>26</v>
      </c>
      <c r="F159" t="s">
        <v>17</v>
      </c>
      <c r="G159" s="11">
        <v>7</v>
      </c>
      <c r="H159" s="12">
        <v>46066</v>
      </c>
      <c r="I159" s="15">
        <v>185</v>
      </c>
      <c r="J159" s="16">
        <v>2139938</v>
      </c>
      <c r="K159" s="12">
        <v>46066</v>
      </c>
      <c r="L159" s="15">
        <v>186</v>
      </c>
      <c r="M159" s="16">
        <v>449386.98</v>
      </c>
    </row>
    <row r="160" spans="1:13" x14ac:dyDescent="0.25">
      <c r="A160">
        <v>162</v>
      </c>
      <c r="B160">
        <v>99</v>
      </c>
      <c r="C160">
        <v>36004836</v>
      </c>
      <c r="D160" t="s">
        <v>106</v>
      </c>
      <c r="E160" t="s">
        <v>107</v>
      </c>
      <c r="F160" t="s">
        <v>46</v>
      </c>
      <c r="G160" s="11">
        <v>2</v>
      </c>
      <c r="H160" s="12">
        <v>46066</v>
      </c>
      <c r="I160" s="15">
        <v>147</v>
      </c>
      <c r="J160" s="16">
        <v>5723090</v>
      </c>
      <c r="K160" s="12">
        <v>46066</v>
      </c>
      <c r="L160" s="15">
        <v>148</v>
      </c>
      <c r="M160" s="16">
        <v>1201848.8999999999</v>
      </c>
    </row>
    <row r="161" spans="1:13" x14ac:dyDescent="0.25">
      <c r="A161">
        <v>164</v>
      </c>
      <c r="B161">
        <v>48</v>
      </c>
      <c r="C161">
        <v>25008360</v>
      </c>
      <c r="D161" t="s">
        <v>98</v>
      </c>
      <c r="E161" t="s">
        <v>99</v>
      </c>
      <c r="F161" t="s">
        <v>46</v>
      </c>
      <c r="G161" s="11">
        <v>3</v>
      </c>
      <c r="H161" s="12">
        <v>46066</v>
      </c>
      <c r="I161" s="15">
        <v>150</v>
      </c>
      <c r="J161" s="16">
        <v>1592512</v>
      </c>
      <c r="K161" s="12">
        <v>46066</v>
      </c>
      <c r="L161" s="15">
        <v>151</v>
      </c>
      <c r="M161" s="16">
        <v>334427.52000000002</v>
      </c>
    </row>
    <row r="162" spans="1:13" x14ac:dyDescent="0.25">
      <c r="A162">
        <v>165</v>
      </c>
      <c r="B162">
        <v>48</v>
      </c>
      <c r="C162">
        <v>25008360</v>
      </c>
      <c r="D162" t="s">
        <v>98</v>
      </c>
      <c r="E162" t="s">
        <v>99</v>
      </c>
      <c r="F162" t="s">
        <v>46</v>
      </c>
      <c r="G162" s="11">
        <v>4</v>
      </c>
      <c r="H162" s="12">
        <v>46066</v>
      </c>
      <c r="I162" s="15">
        <v>152</v>
      </c>
      <c r="J162" s="16">
        <v>2189704</v>
      </c>
      <c r="K162" s="12">
        <v>46066</v>
      </c>
      <c r="L162" s="15">
        <v>153</v>
      </c>
      <c r="M162" s="16">
        <v>459837.83999999997</v>
      </c>
    </row>
    <row r="163" spans="1:13" x14ac:dyDescent="0.25">
      <c r="A163">
        <v>166</v>
      </c>
      <c r="B163">
        <v>59</v>
      </c>
      <c r="C163">
        <v>31233421</v>
      </c>
      <c r="D163" t="s">
        <v>114</v>
      </c>
      <c r="E163" t="s">
        <v>115</v>
      </c>
      <c r="F163" t="s">
        <v>46</v>
      </c>
      <c r="G163" s="11">
        <v>1</v>
      </c>
      <c r="H163" s="12">
        <v>46066</v>
      </c>
      <c r="I163" s="15">
        <v>154</v>
      </c>
      <c r="J163" s="16">
        <v>2040406</v>
      </c>
      <c r="K163" s="12">
        <v>46066</v>
      </c>
      <c r="L163" s="15">
        <v>155</v>
      </c>
      <c r="M163" s="16">
        <v>428485.26</v>
      </c>
    </row>
    <row r="164" spans="1:13" x14ac:dyDescent="0.25">
      <c r="A164">
        <v>167</v>
      </c>
      <c r="B164">
        <v>90</v>
      </c>
      <c r="C164">
        <v>28437065</v>
      </c>
      <c r="D164" t="s">
        <v>23</v>
      </c>
      <c r="E164" t="s">
        <v>78</v>
      </c>
      <c r="F164" t="s">
        <v>46</v>
      </c>
      <c r="G164" s="11">
        <v>4</v>
      </c>
      <c r="H164" s="12">
        <v>46066</v>
      </c>
      <c r="I164" s="15">
        <v>156</v>
      </c>
      <c r="J164" s="16">
        <v>5374728</v>
      </c>
      <c r="K164" s="12">
        <v>46066</v>
      </c>
      <c r="L164" s="15">
        <v>157</v>
      </c>
      <c r="M164" s="16">
        <v>1128692.8799999999</v>
      </c>
    </row>
    <row r="165" spans="1:13" x14ac:dyDescent="0.25">
      <c r="A165">
        <v>170</v>
      </c>
      <c r="B165">
        <v>100.1</v>
      </c>
      <c r="C165">
        <v>32399458</v>
      </c>
      <c r="D165" t="s">
        <v>102</v>
      </c>
      <c r="E165" t="s">
        <v>116</v>
      </c>
      <c r="F165" t="s">
        <v>46</v>
      </c>
      <c r="G165" s="11">
        <v>1</v>
      </c>
      <c r="H165" s="12">
        <v>46069</v>
      </c>
      <c r="I165" s="15">
        <v>187</v>
      </c>
      <c r="J165" s="16">
        <v>6668644</v>
      </c>
      <c r="K165" s="12">
        <v>46069</v>
      </c>
      <c r="L165" s="15">
        <v>188</v>
      </c>
      <c r="M165" s="16">
        <v>1400415.24</v>
      </c>
    </row>
    <row r="166" spans="1:13" x14ac:dyDescent="0.25">
      <c r="A166">
        <v>172</v>
      </c>
      <c r="B166">
        <v>17</v>
      </c>
      <c r="C166">
        <v>38798245</v>
      </c>
      <c r="D166" t="s">
        <v>74</v>
      </c>
      <c r="E166" t="s">
        <v>75</v>
      </c>
      <c r="F166" t="s">
        <v>20</v>
      </c>
      <c r="G166" s="11">
        <v>3</v>
      </c>
      <c r="H166" s="12">
        <v>46072</v>
      </c>
      <c r="I166" s="15">
        <v>265</v>
      </c>
      <c r="J166" s="16">
        <v>2566431</v>
      </c>
      <c r="K166" s="12">
        <v>46072</v>
      </c>
      <c r="L166" s="15">
        <v>266</v>
      </c>
      <c r="M166" s="16">
        <v>538950.51</v>
      </c>
    </row>
    <row r="167" spans="1:13" x14ac:dyDescent="0.25">
      <c r="A167">
        <v>173</v>
      </c>
      <c r="B167">
        <v>69</v>
      </c>
      <c r="C167">
        <v>14364265</v>
      </c>
      <c r="D167" t="s">
        <v>117</v>
      </c>
      <c r="E167" t="s">
        <v>118</v>
      </c>
      <c r="F167" t="s">
        <v>46</v>
      </c>
      <c r="G167" s="11">
        <v>1</v>
      </c>
      <c r="H167" s="12">
        <v>46072</v>
      </c>
      <c r="I167" s="15">
        <v>267</v>
      </c>
      <c r="J167" s="16">
        <v>398128</v>
      </c>
      <c r="K167" s="12">
        <v>46072</v>
      </c>
      <c r="L167" s="15">
        <v>268</v>
      </c>
      <c r="M167" s="16">
        <v>83606.880000000005</v>
      </c>
    </row>
    <row r="168" spans="1:13" x14ac:dyDescent="0.25">
      <c r="A168">
        <v>174</v>
      </c>
      <c r="B168">
        <v>39</v>
      </c>
      <c r="C168">
        <v>40367945</v>
      </c>
      <c r="D168" t="s">
        <v>15</v>
      </c>
      <c r="E168" t="s">
        <v>81</v>
      </c>
      <c r="F168" t="s">
        <v>46</v>
      </c>
      <c r="G168" s="11">
        <v>6</v>
      </c>
      <c r="H168" s="12">
        <v>46072</v>
      </c>
      <c r="I168" s="15">
        <v>269</v>
      </c>
      <c r="J168" s="16">
        <v>3085492</v>
      </c>
      <c r="K168" s="12">
        <v>46072</v>
      </c>
      <c r="L168" s="15">
        <v>270</v>
      </c>
      <c r="M168" s="16">
        <v>647953.31999999995</v>
      </c>
    </row>
    <row r="169" spans="1:13" x14ac:dyDescent="0.25">
      <c r="A169">
        <v>175</v>
      </c>
      <c r="B169">
        <v>105</v>
      </c>
      <c r="C169">
        <v>40367945</v>
      </c>
      <c r="D169" t="s">
        <v>15</v>
      </c>
      <c r="E169" t="s">
        <v>16</v>
      </c>
      <c r="F169" t="s">
        <v>17</v>
      </c>
      <c r="G169" s="11">
        <v>8</v>
      </c>
      <c r="H169" s="12">
        <v>46072</v>
      </c>
      <c r="I169" s="15">
        <v>271</v>
      </c>
      <c r="J169" s="16">
        <v>1915991</v>
      </c>
      <c r="K169" s="12">
        <v>46072</v>
      </c>
      <c r="L169" s="15">
        <v>272</v>
      </c>
      <c r="M169" s="16">
        <v>402358.11</v>
      </c>
    </row>
    <row r="170" spans="1:13" x14ac:dyDescent="0.25">
      <c r="A170">
        <v>176</v>
      </c>
      <c r="B170">
        <v>12</v>
      </c>
      <c r="C170">
        <v>26991098</v>
      </c>
      <c r="D170" t="s">
        <v>100</v>
      </c>
      <c r="E170" t="s">
        <v>101</v>
      </c>
      <c r="F170" t="s">
        <v>46</v>
      </c>
      <c r="G170" s="11">
        <v>3</v>
      </c>
      <c r="H170" s="12">
        <v>46073</v>
      </c>
      <c r="I170" s="15">
        <v>273</v>
      </c>
      <c r="J170" s="16">
        <v>2438534</v>
      </c>
      <c r="K170" s="12">
        <v>46073</v>
      </c>
      <c r="L170" s="15">
        <v>274</v>
      </c>
      <c r="M170" s="16">
        <v>512092.14</v>
      </c>
    </row>
    <row r="171" spans="1:13" x14ac:dyDescent="0.25">
      <c r="A171">
        <v>177</v>
      </c>
      <c r="B171">
        <v>50</v>
      </c>
      <c r="C171">
        <v>32399458</v>
      </c>
      <c r="D171" t="s">
        <v>102</v>
      </c>
      <c r="E171" t="s">
        <v>103</v>
      </c>
      <c r="F171" t="s">
        <v>17</v>
      </c>
      <c r="G171" s="11">
        <v>3</v>
      </c>
      <c r="H171" s="12">
        <v>46073</v>
      </c>
      <c r="I171" s="15">
        <v>275</v>
      </c>
      <c r="J171" s="16">
        <v>9729253</v>
      </c>
      <c r="K171" s="12">
        <v>46073</v>
      </c>
      <c r="L171" s="15">
        <v>276</v>
      </c>
      <c r="M171" s="16">
        <v>1832135.22</v>
      </c>
    </row>
    <row r="172" spans="1:13" x14ac:dyDescent="0.25">
      <c r="A172">
        <v>178</v>
      </c>
      <c r="B172">
        <v>155</v>
      </c>
      <c r="C172">
        <v>40561711</v>
      </c>
      <c r="D172" t="s">
        <v>119</v>
      </c>
      <c r="E172" t="s">
        <v>120</v>
      </c>
      <c r="F172" t="s">
        <v>17</v>
      </c>
      <c r="G172" s="11">
        <v>1</v>
      </c>
      <c r="H172" s="12">
        <v>46073</v>
      </c>
      <c r="I172" s="15">
        <v>277</v>
      </c>
      <c r="J172" s="16">
        <v>1866225</v>
      </c>
      <c r="K172" s="12">
        <v>46073</v>
      </c>
      <c r="L172" s="15">
        <v>278</v>
      </c>
      <c r="M172" s="16">
        <v>391907.25</v>
      </c>
    </row>
    <row r="173" spans="1:13" x14ac:dyDescent="0.25">
      <c r="A173">
        <v>179</v>
      </c>
      <c r="B173">
        <v>155</v>
      </c>
      <c r="C173">
        <v>40561711</v>
      </c>
      <c r="D173" t="s">
        <v>119</v>
      </c>
      <c r="E173" t="s">
        <v>120</v>
      </c>
      <c r="F173" t="s">
        <v>17</v>
      </c>
      <c r="G173" s="11">
        <v>2</v>
      </c>
      <c r="H173" s="12">
        <v>46073</v>
      </c>
      <c r="I173" s="15">
        <v>279</v>
      </c>
      <c r="J173" s="16">
        <v>1094852</v>
      </c>
      <c r="K173" s="12">
        <v>46073</v>
      </c>
      <c r="L173" s="15">
        <v>280</v>
      </c>
      <c r="M173" s="16">
        <v>229918.91999999998</v>
      </c>
    </row>
    <row r="174" spans="1:13" x14ac:dyDescent="0.25">
      <c r="A174">
        <v>180</v>
      </c>
      <c r="B174">
        <v>9.1</v>
      </c>
      <c r="C174">
        <v>16957447</v>
      </c>
      <c r="D174" t="s">
        <v>90</v>
      </c>
      <c r="E174" t="s">
        <v>91</v>
      </c>
      <c r="F174" t="s">
        <v>46</v>
      </c>
      <c r="G174" s="11">
        <v>4</v>
      </c>
      <c r="H174" s="12">
        <v>46073</v>
      </c>
      <c r="I174" s="15">
        <v>281</v>
      </c>
      <c r="J174" s="16">
        <v>6718410</v>
      </c>
      <c r="K174" s="12">
        <v>46073</v>
      </c>
      <c r="L174" s="15">
        <v>282</v>
      </c>
      <c r="M174" s="16">
        <v>1410866.1</v>
      </c>
    </row>
    <row r="175" spans="1:13" x14ac:dyDescent="0.25">
      <c r="A175">
        <v>181</v>
      </c>
      <c r="B175">
        <v>41</v>
      </c>
      <c r="C175">
        <v>35268139</v>
      </c>
      <c r="D175" t="s">
        <v>92</v>
      </c>
      <c r="E175" t="s">
        <v>93</v>
      </c>
      <c r="F175" t="s">
        <v>17</v>
      </c>
      <c r="G175" s="11">
        <v>5</v>
      </c>
      <c r="H175" s="12">
        <v>46073</v>
      </c>
      <c r="I175" s="15">
        <v>283</v>
      </c>
      <c r="J175" s="16">
        <v>2836662</v>
      </c>
      <c r="K175" s="12">
        <v>46073</v>
      </c>
      <c r="L175" s="15">
        <v>284</v>
      </c>
      <c r="M175" s="16">
        <v>595699.02</v>
      </c>
    </row>
    <row r="176" spans="1:13" x14ac:dyDescent="0.25">
      <c r="A176">
        <v>182</v>
      </c>
      <c r="B176">
        <v>51.1</v>
      </c>
      <c r="C176">
        <v>40093815</v>
      </c>
      <c r="D176" t="s">
        <v>121</v>
      </c>
      <c r="E176" t="s">
        <v>122</v>
      </c>
      <c r="F176" t="s">
        <v>17</v>
      </c>
      <c r="G176" s="11">
        <v>1</v>
      </c>
      <c r="H176" s="12">
        <v>46073</v>
      </c>
      <c r="I176" s="15">
        <v>285</v>
      </c>
      <c r="J176" s="16">
        <v>149298</v>
      </c>
      <c r="K176" s="12">
        <v>46073</v>
      </c>
      <c r="L176" s="15">
        <v>286</v>
      </c>
      <c r="M176" s="16">
        <v>31352.58</v>
      </c>
    </row>
    <row r="177" spans="1:13" x14ac:dyDescent="0.25">
      <c r="A177">
        <v>183</v>
      </c>
      <c r="B177">
        <v>51.1</v>
      </c>
      <c r="C177">
        <v>40093815</v>
      </c>
      <c r="D177" t="s">
        <v>121</v>
      </c>
      <c r="E177" t="s">
        <v>122</v>
      </c>
      <c r="F177" t="s">
        <v>17</v>
      </c>
      <c r="G177" s="11">
        <v>2</v>
      </c>
      <c r="H177" s="12">
        <v>46073</v>
      </c>
      <c r="I177" s="15">
        <v>287</v>
      </c>
      <c r="J177" s="16">
        <v>248830</v>
      </c>
      <c r="K177" s="12">
        <v>46073</v>
      </c>
      <c r="L177" s="15">
        <v>288</v>
      </c>
      <c r="M177" s="16">
        <v>52254.3</v>
      </c>
    </row>
    <row r="178" spans="1:13" x14ac:dyDescent="0.25">
      <c r="A178">
        <v>184</v>
      </c>
      <c r="B178">
        <v>114</v>
      </c>
      <c r="C178">
        <v>17481529</v>
      </c>
      <c r="D178" t="s">
        <v>104</v>
      </c>
      <c r="E178" t="s">
        <v>105</v>
      </c>
      <c r="F178" t="s">
        <v>17</v>
      </c>
      <c r="G178" s="11">
        <v>3</v>
      </c>
      <c r="H178" s="12">
        <v>46073</v>
      </c>
      <c r="I178" s="15">
        <v>289</v>
      </c>
      <c r="J178" s="16">
        <v>3707567</v>
      </c>
      <c r="K178" s="12">
        <v>46073</v>
      </c>
      <c r="L178" s="15">
        <v>290</v>
      </c>
      <c r="M178" s="16">
        <v>778589.07000000007</v>
      </c>
    </row>
    <row r="179" spans="1:13" x14ac:dyDescent="0.25">
      <c r="A179">
        <v>185</v>
      </c>
      <c r="B179">
        <v>57.1</v>
      </c>
      <c r="C179">
        <v>37961505</v>
      </c>
      <c r="D179" t="s">
        <v>123</v>
      </c>
      <c r="E179" t="s">
        <v>124</v>
      </c>
      <c r="F179" t="s">
        <v>46</v>
      </c>
      <c r="G179" s="11">
        <v>1</v>
      </c>
      <c r="H179" s="12">
        <v>46073</v>
      </c>
      <c r="I179" s="15">
        <v>291</v>
      </c>
      <c r="J179" s="16">
        <v>497660</v>
      </c>
      <c r="K179" s="12">
        <v>46073</v>
      </c>
      <c r="L179" s="15">
        <v>292</v>
      </c>
      <c r="M179" s="16">
        <v>104508.6</v>
      </c>
    </row>
    <row r="180" spans="1:13" x14ac:dyDescent="0.25">
      <c r="A180">
        <v>186</v>
      </c>
      <c r="B180">
        <v>19</v>
      </c>
      <c r="C180">
        <v>31806715</v>
      </c>
      <c r="D180" t="s">
        <v>76</v>
      </c>
      <c r="E180" t="s">
        <v>77</v>
      </c>
      <c r="F180" t="s">
        <v>20</v>
      </c>
      <c r="G180" s="11">
        <v>11</v>
      </c>
      <c r="H180" s="12">
        <v>46076</v>
      </c>
      <c r="I180" s="15">
        <v>303</v>
      </c>
      <c r="J180" s="16">
        <v>1140636</v>
      </c>
      <c r="K180" s="12">
        <v>46076</v>
      </c>
      <c r="L180" s="15">
        <v>304</v>
      </c>
      <c r="M180" s="16">
        <v>239533.56</v>
      </c>
    </row>
    <row r="181" spans="1:13" x14ac:dyDescent="0.25">
      <c r="A181">
        <v>187</v>
      </c>
      <c r="B181">
        <v>17</v>
      </c>
      <c r="C181">
        <v>38798245</v>
      </c>
      <c r="D181" t="s">
        <v>74</v>
      </c>
      <c r="E181" t="s">
        <v>75</v>
      </c>
      <c r="F181" t="s">
        <v>20</v>
      </c>
      <c r="G181" s="11">
        <v>4</v>
      </c>
      <c r="H181" s="12">
        <v>46076</v>
      </c>
      <c r="I181" s="15">
        <v>305</v>
      </c>
      <c r="J181" s="16">
        <v>2756537</v>
      </c>
      <c r="K181" s="12">
        <v>46076</v>
      </c>
      <c r="L181" s="15">
        <v>306</v>
      </c>
      <c r="M181" s="16">
        <v>578872.77</v>
      </c>
    </row>
    <row r="182" spans="1:13" x14ac:dyDescent="0.25">
      <c r="A182">
        <v>188</v>
      </c>
      <c r="B182">
        <v>16</v>
      </c>
      <c r="C182">
        <v>31105384</v>
      </c>
      <c r="D182" t="s">
        <v>49</v>
      </c>
      <c r="E182" t="s">
        <v>50</v>
      </c>
      <c r="F182" t="s">
        <v>20</v>
      </c>
      <c r="G182" s="11">
        <v>7</v>
      </c>
      <c r="H182" s="12">
        <v>46076</v>
      </c>
      <c r="I182" s="15">
        <v>307</v>
      </c>
      <c r="J182" s="16">
        <v>7414134</v>
      </c>
      <c r="K182" s="12">
        <v>46076</v>
      </c>
      <c r="L182" s="15">
        <v>308</v>
      </c>
      <c r="M182" s="16">
        <v>1556968.14</v>
      </c>
    </row>
    <row r="183" spans="1:13" x14ac:dyDescent="0.25">
      <c r="A183">
        <v>189</v>
      </c>
      <c r="B183">
        <v>14</v>
      </c>
      <c r="C183">
        <v>40769870</v>
      </c>
      <c r="D183" t="s">
        <v>27</v>
      </c>
      <c r="E183" t="s">
        <v>28</v>
      </c>
      <c r="F183" t="s">
        <v>20</v>
      </c>
      <c r="G183" s="11">
        <v>10</v>
      </c>
      <c r="H183" s="12">
        <v>46076</v>
      </c>
      <c r="I183" s="15">
        <v>309</v>
      </c>
      <c r="J183" s="16">
        <v>2091166</v>
      </c>
      <c r="K183" s="12">
        <v>46076</v>
      </c>
      <c r="L183" s="15">
        <v>310</v>
      </c>
      <c r="M183" s="16">
        <v>439144.86</v>
      </c>
    </row>
    <row r="184" spans="1:13" x14ac:dyDescent="0.25">
      <c r="A184">
        <v>190</v>
      </c>
      <c r="B184">
        <v>15</v>
      </c>
      <c r="C184">
        <v>31677220</v>
      </c>
      <c r="D184" t="s">
        <v>59</v>
      </c>
      <c r="E184" t="s">
        <v>60</v>
      </c>
      <c r="F184" t="s">
        <v>20</v>
      </c>
      <c r="G184" s="11">
        <v>7</v>
      </c>
      <c r="H184" s="12">
        <v>46076</v>
      </c>
      <c r="I184" s="15">
        <v>311</v>
      </c>
      <c r="J184" s="16">
        <v>2851590</v>
      </c>
      <c r="K184" s="12">
        <v>46076</v>
      </c>
      <c r="L184" s="15">
        <v>312</v>
      </c>
      <c r="M184" s="16">
        <v>598833.9</v>
      </c>
    </row>
    <row r="185" spans="1:13" x14ac:dyDescent="0.25">
      <c r="A185">
        <v>191</v>
      </c>
      <c r="B185">
        <v>163</v>
      </c>
      <c r="C185">
        <v>28437065</v>
      </c>
      <c r="D185" t="s">
        <v>23</v>
      </c>
      <c r="E185" t="s">
        <v>24</v>
      </c>
      <c r="F185" t="s">
        <v>17</v>
      </c>
      <c r="G185" s="11">
        <v>4</v>
      </c>
      <c r="H185" s="12">
        <v>46076</v>
      </c>
      <c r="I185" s="15">
        <v>313</v>
      </c>
      <c r="J185" s="16">
        <v>1567629</v>
      </c>
      <c r="K185" s="12">
        <v>46076</v>
      </c>
      <c r="L185" s="15">
        <v>314</v>
      </c>
      <c r="M185" s="16">
        <v>329202.09000000003</v>
      </c>
    </row>
    <row r="186" spans="1:13" x14ac:dyDescent="0.25">
      <c r="A186">
        <v>192</v>
      </c>
      <c r="B186">
        <v>41</v>
      </c>
      <c r="C186">
        <v>35268139</v>
      </c>
      <c r="D186" t="s">
        <v>92</v>
      </c>
      <c r="E186" t="s">
        <v>93</v>
      </c>
      <c r="F186" t="s">
        <v>17</v>
      </c>
      <c r="G186" s="11">
        <v>6</v>
      </c>
      <c r="H186" s="12">
        <v>46076</v>
      </c>
      <c r="I186" s="15">
        <v>315</v>
      </c>
      <c r="J186" s="16">
        <v>1318799</v>
      </c>
      <c r="K186" s="12">
        <v>46076</v>
      </c>
      <c r="L186" s="15">
        <v>316</v>
      </c>
      <c r="M186" s="16">
        <v>276947.78999999998</v>
      </c>
    </row>
    <row r="187" spans="1:13" x14ac:dyDescent="0.25">
      <c r="A187">
        <v>193</v>
      </c>
      <c r="B187">
        <v>123</v>
      </c>
      <c r="C187">
        <v>37283429</v>
      </c>
      <c r="D187" t="s">
        <v>108</v>
      </c>
      <c r="E187" t="s">
        <v>109</v>
      </c>
      <c r="F187" t="s">
        <v>46</v>
      </c>
      <c r="G187" s="11">
        <v>3</v>
      </c>
      <c r="H187" s="12">
        <v>46076</v>
      </c>
      <c r="I187" s="15">
        <v>317</v>
      </c>
      <c r="J187" s="16">
        <v>2289236</v>
      </c>
      <c r="K187" s="12">
        <v>46076</v>
      </c>
      <c r="L187" s="15">
        <v>318</v>
      </c>
      <c r="M187" s="16">
        <v>480739.56</v>
      </c>
    </row>
    <row r="188" spans="1:13" x14ac:dyDescent="0.25">
      <c r="A188">
        <v>194</v>
      </c>
      <c r="B188">
        <v>164</v>
      </c>
      <c r="C188">
        <v>33394327</v>
      </c>
      <c r="D188" t="s">
        <v>33</v>
      </c>
      <c r="E188" t="s">
        <v>84</v>
      </c>
      <c r="F188" t="s">
        <v>17</v>
      </c>
      <c r="G188" s="11">
        <v>3</v>
      </c>
      <c r="H188" s="12">
        <v>46076</v>
      </c>
      <c r="I188" s="15">
        <v>319</v>
      </c>
      <c r="J188" s="16">
        <v>2065289</v>
      </c>
      <c r="K188" s="12">
        <v>46076</v>
      </c>
      <c r="L188" s="15">
        <v>320</v>
      </c>
      <c r="M188" s="16">
        <v>433710.69</v>
      </c>
    </row>
    <row r="189" spans="1:13" x14ac:dyDescent="0.25">
      <c r="A189">
        <v>195</v>
      </c>
      <c r="B189">
        <v>39</v>
      </c>
      <c r="C189">
        <v>40367945</v>
      </c>
      <c r="D189" t="s">
        <v>15</v>
      </c>
      <c r="E189" t="s">
        <v>81</v>
      </c>
      <c r="F189" t="s">
        <v>46</v>
      </c>
      <c r="G189" s="11">
        <v>7</v>
      </c>
      <c r="H189" s="12">
        <v>46077</v>
      </c>
      <c r="I189" s="15">
        <v>321</v>
      </c>
      <c r="J189" s="16">
        <v>2886428</v>
      </c>
      <c r="K189" s="12">
        <v>46077</v>
      </c>
      <c r="L189" s="15">
        <v>322</v>
      </c>
      <c r="M189" s="16">
        <v>606149.88</v>
      </c>
    </row>
    <row r="190" spans="1:13" x14ac:dyDescent="0.25">
      <c r="A190">
        <v>196</v>
      </c>
      <c r="B190">
        <v>82</v>
      </c>
      <c r="C190">
        <v>36670168</v>
      </c>
      <c r="D190" t="s">
        <v>25</v>
      </c>
      <c r="E190" t="s">
        <v>125</v>
      </c>
      <c r="F190" t="s">
        <v>46</v>
      </c>
      <c r="G190" s="11">
        <v>1</v>
      </c>
      <c r="H190" s="12">
        <v>46077</v>
      </c>
      <c r="I190" s="15">
        <v>323</v>
      </c>
      <c r="J190" s="16">
        <v>1642278</v>
      </c>
      <c r="K190" s="12">
        <v>46077</v>
      </c>
      <c r="L190" s="15">
        <v>324</v>
      </c>
      <c r="M190" s="16">
        <v>344878.38</v>
      </c>
    </row>
    <row r="191" spans="1:13" x14ac:dyDescent="0.25">
      <c r="A191">
        <v>197</v>
      </c>
      <c r="B191">
        <v>82</v>
      </c>
      <c r="C191">
        <v>36670168</v>
      </c>
      <c r="D191" t="s">
        <v>25</v>
      </c>
      <c r="E191" t="s">
        <v>125</v>
      </c>
      <c r="F191" t="s">
        <v>46</v>
      </c>
      <c r="G191" s="11">
        <v>2</v>
      </c>
      <c r="H191" s="12">
        <v>46077</v>
      </c>
      <c r="I191" s="15">
        <v>325</v>
      </c>
      <c r="J191" s="16">
        <v>4279876</v>
      </c>
      <c r="K191" s="12">
        <v>46077</v>
      </c>
      <c r="L191" s="15">
        <v>326</v>
      </c>
      <c r="M191" s="16">
        <v>898773.96000000008</v>
      </c>
    </row>
    <row r="192" spans="1:13" x14ac:dyDescent="0.25">
      <c r="A192">
        <v>198</v>
      </c>
      <c r="B192">
        <v>48</v>
      </c>
      <c r="C192">
        <v>25008360</v>
      </c>
      <c r="D192" t="s">
        <v>98</v>
      </c>
      <c r="E192" t="s">
        <v>99</v>
      </c>
      <c r="F192" t="s">
        <v>46</v>
      </c>
      <c r="G192" s="11">
        <v>5</v>
      </c>
      <c r="H192" s="12">
        <v>46077</v>
      </c>
      <c r="I192" s="15">
        <v>327</v>
      </c>
      <c r="J192" s="16">
        <v>1542746</v>
      </c>
      <c r="K192" s="12">
        <v>46077</v>
      </c>
      <c r="L192" s="15">
        <v>328</v>
      </c>
      <c r="M192" s="16">
        <v>323976.66000000003</v>
      </c>
    </row>
    <row r="193" spans="1:13" x14ac:dyDescent="0.25">
      <c r="A193">
        <v>199</v>
      </c>
      <c r="B193">
        <v>54</v>
      </c>
      <c r="C193">
        <v>34762990</v>
      </c>
      <c r="D193" t="s">
        <v>88</v>
      </c>
      <c r="E193" t="s">
        <v>126</v>
      </c>
      <c r="F193" t="s">
        <v>46</v>
      </c>
      <c r="G193" s="11">
        <v>1</v>
      </c>
      <c r="H193" s="12">
        <v>46080</v>
      </c>
      <c r="I193" s="15">
        <v>355</v>
      </c>
      <c r="J193" s="16">
        <v>3533386</v>
      </c>
      <c r="K193" s="12">
        <v>46080</v>
      </c>
      <c r="L193" s="15">
        <v>356</v>
      </c>
      <c r="M193" s="16">
        <v>742011.06</v>
      </c>
    </row>
    <row r="194" spans="1:13" x14ac:dyDescent="0.25">
      <c r="A194">
        <v>200</v>
      </c>
      <c r="B194">
        <v>100.1</v>
      </c>
      <c r="C194">
        <v>32399458</v>
      </c>
      <c r="D194" t="s">
        <v>102</v>
      </c>
      <c r="E194" t="s">
        <v>116</v>
      </c>
      <c r="F194" t="s">
        <v>46</v>
      </c>
      <c r="G194" s="11">
        <v>2</v>
      </c>
      <c r="H194" s="12">
        <v>46080</v>
      </c>
      <c r="I194" s="15">
        <v>357</v>
      </c>
      <c r="J194" s="16">
        <v>6370048</v>
      </c>
      <c r="K194" s="12">
        <v>46080</v>
      </c>
      <c r="L194" s="15">
        <v>358</v>
      </c>
      <c r="M194" s="16">
        <v>1337710.0800000001</v>
      </c>
    </row>
    <row r="195" spans="1:13" x14ac:dyDescent="0.25">
      <c r="A195">
        <v>201</v>
      </c>
      <c r="B195">
        <v>117</v>
      </c>
      <c r="C195">
        <v>17481529</v>
      </c>
      <c r="D195" t="s">
        <v>104</v>
      </c>
      <c r="E195" t="s">
        <v>127</v>
      </c>
      <c r="F195" t="s">
        <v>46</v>
      </c>
      <c r="G195" s="11">
        <v>1</v>
      </c>
      <c r="H195" s="12">
        <v>46080</v>
      </c>
      <c r="I195" s="15">
        <v>359</v>
      </c>
      <c r="J195" s="16">
        <v>1492980</v>
      </c>
      <c r="K195" s="12">
        <v>46080</v>
      </c>
      <c r="L195" s="15">
        <v>360</v>
      </c>
      <c r="M195" s="16">
        <v>313525.8</v>
      </c>
    </row>
    <row r="196" spans="1:13" x14ac:dyDescent="0.25">
      <c r="A196">
        <v>202</v>
      </c>
      <c r="B196">
        <v>79</v>
      </c>
      <c r="C196">
        <v>33108859</v>
      </c>
      <c r="D196" t="s">
        <v>128</v>
      </c>
      <c r="E196" t="s">
        <v>129</v>
      </c>
      <c r="F196" t="s">
        <v>46</v>
      </c>
      <c r="G196" s="11">
        <v>1</v>
      </c>
      <c r="H196" s="12">
        <v>46080</v>
      </c>
      <c r="I196" s="15">
        <v>361</v>
      </c>
      <c r="J196" s="16">
        <v>746490</v>
      </c>
      <c r="K196" s="12">
        <v>46080</v>
      </c>
      <c r="L196" s="15">
        <v>362</v>
      </c>
      <c r="M196" s="16">
        <v>156762.9</v>
      </c>
    </row>
    <row r="197" spans="1:13" x14ac:dyDescent="0.25">
      <c r="A197">
        <v>203</v>
      </c>
      <c r="B197">
        <v>95</v>
      </c>
      <c r="C197">
        <v>37769985</v>
      </c>
      <c r="D197" t="s">
        <v>130</v>
      </c>
      <c r="E197" t="s">
        <v>131</v>
      </c>
      <c r="F197" t="s">
        <v>46</v>
      </c>
      <c r="G197" s="11">
        <v>1</v>
      </c>
      <c r="H197" s="12">
        <v>46080</v>
      </c>
      <c r="I197" s="15">
        <v>363</v>
      </c>
      <c r="J197" s="16">
        <v>1343682</v>
      </c>
      <c r="K197" s="12">
        <v>46080</v>
      </c>
      <c r="L197" s="15">
        <v>364</v>
      </c>
      <c r="M197" s="16">
        <v>282173.21999999997</v>
      </c>
    </row>
    <row r="198" spans="1:13" x14ac:dyDescent="0.25">
      <c r="A198">
        <v>204</v>
      </c>
      <c r="B198">
        <v>119</v>
      </c>
      <c r="C198">
        <v>26011941</v>
      </c>
      <c r="D198" t="s">
        <v>71</v>
      </c>
      <c r="E198" t="s">
        <v>72</v>
      </c>
      <c r="F198" t="s">
        <v>17</v>
      </c>
      <c r="G198" s="11">
        <v>4</v>
      </c>
      <c r="H198" s="12">
        <v>46080</v>
      </c>
      <c r="I198" s="15">
        <v>365</v>
      </c>
      <c r="J198" s="16">
        <v>3831982</v>
      </c>
      <c r="K198" s="12">
        <v>46080</v>
      </c>
      <c r="L198" s="15">
        <v>366</v>
      </c>
      <c r="M198" s="16">
        <v>804716.22</v>
      </c>
    </row>
    <row r="199" spans="1:13" x14ac:dyDescent="0.25">
      <c r="A199">
        <v>205</v>
      </c>
      <c r="B199">
        <v>12</v>
      </c>
      <c r="C199">
        <v>26991098</v>
      </c>
      <c r="D199" t="s">
        <v>100</v>
      </c>
      <c r="E199" t="s">
        <v>101</v>
      </c>
      <c r="F199" t="s">
        <v>46</v>
      </c>
      <c r="G199" s="11">
        <v>4</v>
      </c>
      <c r="H199" s="12">
        <v>46080</v>
      </c>
      <c r="I199" s="15">
        <v>367</v>
      </c>
      <c r="J199" s="16">
        <v>2239470</v>
      </c>
      <c r="K199" s="12">
        <v>46080</v>
      </c>
      <c r="L199" s="15">
        <v>368</v>
      </c>
      <c r="M199" s="16">
        <v>470288.7</v>
      </c>
    </row>
    <row r="200" spans="1:13" x14ac:dyDescent="0.25">
      <c r="A200">
        <v>206</v>
      </c>
      <c r="B200">
        <v>155</v>
      </c>
      <c r="C200">
        <v>40561711</v>
      </c>
      <c r="D200" t="s">
        <v>119</v>
      </c>
      <c r="E200" t="s">
        <v>120</v>
      </c>
      <c r="F200" t="s">
        <v>17</v>
      </c>
      <c r="G200" s="11">
        <v>3</v>
      </c>
      <c r="H200" s="12">
        <v>46080</v>
      </c>
      <c r="I200" s="15">
        <v>369</v>
      </c>
      <c r="J200" s="16">
        <v>1965757</v>
      </c>
      <c r="K200" s="12">
        <v>46080</v>
      </c>
      <c r="L200" s="15">
        <v>370</v>
      </c>
      <c r="M200" s="16">
        <v>412808.97</v>
      </c>
    </row>
    <row r="201" spans="1:13" x14ac:dyDescent="0.25">
      <c r="A201">
        <v>207</v>
      </c>
      <c r="B201">
        <v>94</v>
      </c>
      <c r="C201">
        <v>9108996</v>
      </c>
      <c r="D201" t="s">
        <v>112</v>
      </c>
      <c r="E201" t="s">
        <v>113</v>
      </c>
      <c r="F201" t="s">
        <v>46</v>
      </c>
      <c r="G201" s="11">
        <v>2</v>
      </c>
      <c r="H201" s="12">
        <v>46080</v>
      </c>
      <c r="I201" s="15">
        <v>371</v>
      </c>
      <c r="J201" s="16">
        <v>1741810</v>
      </c>
      <c r="K201" s="12">
        <v>46080</v>
      </c>
      <c r="L201" s="15">
        <v>372</v>
      </c>
      <c r="M201" s="16">
        <v>365780.10000000003</v>
      </c>
    </row>
    <row r="202" spans="1:13" x14ac:dyDescent="0.25">
      <c r="A202">
        <v>208</v>
      </c>
      <c r="B202">
        <v>102</v>
      </c>
      <c r="C202">
        <v>36670168</v>
      </c>
      <c r="D202" t="s">
        <v>25</v>
      </c>
      <c r="E202" t="s">
        <v>26</v>
      </c>
      <c r="F202" t="s">
        <v>17</v>
      </c>
      <c r="G202" s="11">
        <v>9</v>
      </c>
      <c r="H202" s="12">
        <v>46083</v>
      </c>
      <c r="I202" s="15">
        <v>373</v>
      </c>
      <c r="J202" s="16">
        <v>1144618</v>
      </c>
      <c r="K202" s="12">
        <v>46083</v>
      </c>
      <c r="L202" s="15">
        <v>374</v>
      </c>
      <c r="M202" s="16">
        <v>240369.78000000003</v>
      </c>
    </row>
    <row r="203" spans="1:13" x14ac:dyDescent="0.25">
      <c r="A203">
        <v>209</v>
      </c>
      <c r="B203">
        <v>9.1</v>
      </c>
      <c r="C203">
        <v>16957447</v>
      </c>
      <c r="D203" t="s">
        <v>90</v>
      </c>
      <c r="E203" t="s">
        <v>91</v>
      </c>
      <c r="F203" t="s">
        <v>46</v>
      </c>
      <c r="G203" s="11">
        <v>5</v>
      </c>
      <c r="H203" s="12">
        <v>46080</v>
      </c>
      <c r="I203" s="15">
        <v>375</v>
      </c>
      <c r="J203" s="16">
        <v>7464900</v>
      </c>
      <c r="K203" s="12">
        <v>46080</v>
      </c>
      <c r="L203" s="15">
        <v>376</v>
      </c>
      <c r="M203" s="16">
        <v>1567629</v>
      </c>
    </row>
    <row r="204" spans="1:13" x14ac:dyDescent="0.25">
      <c r="A204">
        <v>210</v>
      </c>
      <c r="B204">
        <v>164</v>
      </c>
      <c r="C204">
        <v>33394327</v>
      </c>
      <c r="D204" t="s">
        <v>33</v>
      </c>
      <c r="E204" t="s">
        <v>84</v>
      </c>
      <c r="F204" t="s">
        <v>17</v>
      </c>
      <c r="G204" s="11">
        <v>4</v>
      </c>
      <c r="H204" s="12">
        <v>46080</v>
      </c>
      <c r="I204" s="15">
        <v>377</v>
      </c>
      <c r="J204" s="16">
        <v>1468097</v>
      </c>
      <c r="K204" s="12">
        <v>46080</v>
      </c>
      <c r="L204" s="15">
        <v>378</v>
      </c>
      <c r="M204" s="16">
        <v>308300.37</v>
      </c>
    </row>
    <row r="205" spans="1:13" x14ac:dyDescent="0.25">
      <c r="A205">
        <v>211</v>
      </c>
      <c r="B205">
        <v>90</v>
      </c>
      <c r="C205">
        <v>28437065</v>
      </c>
      <c r="D205" t="s">
        <v>23</v>
      </c>
      <c r="E205" t="s">
        <v>78</v>
      </c>
      <c r="F205" t="s">
        <v>46</v>
      </c>
      <c r="G205" s="11">
        <v>6</v>
      </c>
      <c r="H205" s="12">
        <v>46080</v>
      </c>
      <c r="I205" s="15">
        <v>381</v>
      </c>
      <c r="J205" s="16">
        <v>5175664</v>
      </c>
      <c r="K205" s="12">
        <v>46080</v>
      </c>
      <c r="L205" s="15">
        <v>382</v>
      </c>
      <c r="M205" s="16">
        <v>1086889.44</v>
      </c>
    </row>
    <row r="206" spans="1:13" x14ac:dyDescent="0.25">
      <c r="A206">
        <v>212</v>
      </c>
      <c r="B206">
        <v>134</v>
      </c>
      <c r="C206">
        <v>14364265</v>
      </c>
      <c r="D206" t="s">
        <v>117</v>
      </c>
      <c r="E206" t="s">
        <v>132</v>
      </c>
      <c r="F206" t="s">
        <v>17</v>
      </c>
      <c r="G206" s="11">
        <v>1</v>
      </c>
      <c r="H206" s="12">
        <v>46083</v>
      </c>
      <c r="I206" s="15">
        <v>399</v>
      </c>
      <c r="J206" s="16">
        <v>3782216</v>
      </c>
      <c r="K206" s="12">
        <v>46080</v>
      </c>
      <c r="L206" s="15">
        <v>400</v>
      </c>
      <c r="M206" s="16">
        <v>794265.36</v>
      </c>
    </row>
    <row r="207" spans="1:13" x14ac:dyDescent="0.25">
      <c r="A207">
        <v>213</v>
      </c>
      <c r="B207">
        <v>69.099999999999994</v>
      </c>
      <c r="C207">
        <v>26991098</v>
      </c>
      <c r="D207" t="s">
        <v>100</v>
      </c>
      <c r="E207" t="s">
        <v>133</v>
      </c>
      <c r="F207" t="s">
        <v>17</v>
      </c>
      <c r="G207" s="11">
        <v>2</v>
      </c>
      <c r="H207" s="12">
        <v>46083</v>
      </c>
      <c r="I207" s="15">
        <v>401</v>
      </c>
      <c r="J207" s="16">
        <v>472777</v>
      </c>
      <c r="K207" s="12">
        <v>46083</v>
      </c>
      <c r="L207" s="15">
        <v>402</v>
      </c>
      <c r="M207" s="16">
        <v>99283.17</v>
      </c>
    </row>
    <row r="208" spans="1:13" x14ac:dyDescent="0.25">
      <c r="A208">
        <v>214</v>
      </c>
      <c r="B208">
        <v>163</v>
      </c>
      <c r="C208">
        <v>28437065</v>
      </c>
      <c r="D208" t="s">
        <v>23</v>
      </c>
      <c r="E208" t="s">
        <v>24</v>
      </c>
      <c r="F208" t="s">
        <v>17</v>
      </c>
      <c r="G208" s="11">
        <v>5</v>
      </c>
      <c r="H208" s="12">
        <v>46083</v>
      </c>
      <c r="I208" s="15">
        <v>403</v>
      </c>
      <c r="J208" s="16">
        <v>1119735</v>
      </c>
      <c r="K208" s="12">
        <v>46083</v>
      </c>
      <c r="L208" s="15">
        <v>404</v>
      </c>
      <c r="M208" s="16">
        <v>235144.35</v>
      </c>
    </row>
    <row r="209" spans="1:13" x14ac:dyDescent="0.25">
      <c r="A209">
        <v>215</v>
      </c>
      <c r="B209">
        <v>31</v>
      </c>
      <c r="C209">
        <v>36425770</v>
      </c>
      <c r="D209" t="s">
        <v>51</v>
      </c>
      <c r="E209" t="s">
        <v>52</v>
      </c>
      <c r="F209" t="s">
        <v>20</v>
      </c>
      <c r="G209" s="11">
        <v>5</v>
      </c>
      <c r="H209" s="12">
        <v>46085</v>
      </c>
      <c r="I209" s="15">
        <v>405</v>
      </c>
      <c r="J209" s="16">
        <v>2756537</v>
      </c>
      <c r="K209" s="12">
        <v>46085</v>
      </c>
      <c r="L209" s="15">
        <v>406</v>
      </c>
      <c r="M209" s="16">
        <v>578872.77</v>
      </c>
    </row>
    <row r="210" spans="1:13" x14ac:dyDescent="0.25">
      <c r="A210">
        <v>216</v>
      </c>
      <c r="B210">
        <v>17</v>
      </c>
      <c r="C210">
        <v>38798245</v>
      </c>
      <c r="D210" t="s">
        <v>74</v>
      </c>
      <c r="E210" t="s">
        <v>75</v>
      </c>
      <c r="F210" t="s">
        <v>20</v>
      </c>
      <c r="G210" s="11">
        <v>5</v>
      </c>
      <c r="H210" s="12">
        <v>46085</v>
      </c>
      <c r="I210" s="15">
        <v>407</v>
      </c>
      <c r="J210" s="16">
        <v>2851590</v>
      </c>
      <c r="K210" s="12">
        <v>46085</v>
      </c>
      <c r="L210" s="15">
        <v>408</v>
      </c>
      <c r="M210" s="16">
        <v>598833.9</v>
      </c>
    </row>
    <row r="211" spans="1:13" x14ac:dyDescent="0.25">
      <c r="A211">
        <v>217</v>
      </c>
      <c r="B211">
        <v>14</v>
      </c>
      <c r="C211">
        <v>40769870</v>
      </c>
      <c r="D211" t="s">
        <v>27</v>
      </c>
      <c r="E211" t="s">
        <v>28</v>
      </c>
      <c r="F211" t="s">
        <v>20</v>
      </c>
      <c r="G211" s="11">
        <v>11</v>
      </c>
      <c r="H211" s="12">
        <v>46085</v>
      </c>
      <c r="I211" s="15">
        <v>409</v>
      </c>
      <c r="J211" s="16">
        <v>3516961</v>
      </c>
      <c r="K211" s="12">
        <v>46085</v>
      </c>
      <c r="L211" s="15">
        <v>410</v>
      </c>
      <c r="M211" s="16">
        <v>735561.81</v>
      </c>
    </row>
    <row r="212" spans="1:13" x14ac:dyDescent="0.25">
      <c r="A212">
        <v>218</v>
      </c>
      <c r="B212">
        <v>12</v>
      </c>
      <c r="C212">
        <v>26991098</v>
      </c>
      <c r="D212" t="s">
        <v>100</v>
      </c>
      <c r="E212" t="s">
        <v>101</v>
      </c>
      <c r="F212" t="s">
        <v>46</v>
      </c>
      <c r="G212" s="11">
        <v>5</v>
      </c>
      <c r="H212" s="12">
        <v>46083</v>
      </c>
      <c r="I212" s="15">
        <v>411</v>
      </c>
      <c r="J212" s="16">
        <v>1990640</v>
      </c>
      <c r="K212" s="12">
        <v>46083</v>
      </c>
      <c r="L212" s="15">
        <v>412</v>
      </c>
      <c r="M212" s="16">
        <v>418034.39999999997</v>
      </c>
    </row>
    <row r="213" spans="1:13" x14ac:dyDescent="0.25">
      <c r="A213">
        <v>219</v>
      </c>
      <c r="B213">
        <v>105.1</v>
      </c>
      <c r="C213">
        <v>35268139</v>
      </c>
      <c r="D213" t="s">
        <v>92</v>
      </c>
      <c r="E213" t="s">
        <v>134</v>
      </c>
      <c r="F213" t="s">
        <v>46</v>
      </c>
      <c r="G213" s="11">
        <v>1</v>
      </c>
      <c r="H213" s="12">
        <v>46083</v>
      </c>
      <c r="I213" s="15">
        <v>413</v>
      </c>
      <c r="J213" s="16">
        <v>4678004</v>
      </c>
      <c r="K213" s="12">
        <v>46083</v>
      </c>
      <c r="L213" s="15">
        <v>414</v>
      </c>
      <c r="M213" s="16">
        <v>982380.84</v>
      </c>
    </row>
    <row r="214" spans="1:13" x14ac:dyDescent="0.25">
      <c r="A214">
        <v>220</v>
      </c>
      <c r="B214">
        <v>57</v>
      </c>
      <c r="C214">
        <v>32696041</v>
      </c>
      <c r="D214" t="s">
        <v>67</v>
      </c>
      <c r="E214" t="s">
        <v>68</v>
      </c>
      <c r="F214" t="s">
        <v>17</v>
      </c>
      <c r="G214" s="11">
        <v>8</v>
      </c>
      <c r="H214" s="12">
        <v>46085</v>
      </c>
      <c r="I214" s="15">
        <v>433</v>
      </c>
      <c r="J214" s="16">
        <v>796256</v>
      </c>
      <c r="K214" s="12">
        <v>46085</v>
      </c>
      <c r="L214" s="15">
        <v>434</v>
      </c>
      <c r="M214" s="16">
        <v>167213.76000000001</v>
      </c>
    </row>
    <row r="215" spans="1:13" x14ac:dyDescent="0.25">
      <c r="A215">
        <v>221</v>
      </c>
      <c r="B215">
        <v>100</v>
      </c>
      <c r="C215">
        <v>35836492</v>
      </c>
      <c r="D215" t="s">
        <v>82</v>
      </c>
      <c r="E215" t="s">
        <v>83</v>
      </c>
      <c r="F215" t="s">
        <v>17</v>
      </c>
      <c r="G215" s="11">
        <v>2</v>
      </c>
      <c r="H215" s="12">
        <v>46085</v>
      </c>
      <c r="I215" s="15">
        <v>435</v>
      </c>
      <c r="J215" s="16">
        <v>3035726</v>
      </c>
      <c r="K215" s="12">
        <v>46085</v>
      </c>
      <c r="L215" s="15">
        <v>436</v>
      </c>
      <c r="M215" s="16">
        <v>637502.46000000008</v>
      </c>
    </row>
    <row r="216" spans="1:13" x14ac:dyDescent="0.25">
      <c r="A216">
        <v>222</v>
      </c>
      <c r="B216">
        <v>100</v>
      </c>
      <c r="C216">
        <v>35836492</v>
      </c>
      <c r="D216" t="s">
        <v>82</v>
      </c>
      <c r="E216" t="s">
        <v>83</v>
      </c>
      <c r="F216" t="s">
        <v>17</v>
      </c>
      <c r="G216" s="11">
        <v>3</v>
      </c>
      <c r="H216" s="12">
        <v>46085</v>
      </c>
      <c r="I216" s="15">
        <v>437</v>
      </c>
      <c r="J216" s="16">
        <v>671841</v>
      </c>
      <c r="K216" s="12">
        <v>46085</v>
      </c>
      <c r="L216" s="15">
        <v>438</v>
      </c>
      <c r="M216" s="16">
        <v>141086.61000000002</v>
      </c>
    </row>
    <row r="217" spans="1:13" x14ac:dyDescent="0.25">
      <c r="A217">
        <v>223</v>
      </c>
      <c r="B217">
        <v>69.099999999999994</v>
      </c>
      <c r="C217">
        <v>26991098</v>
      </c>
      <c r="D217" t="s">
        <v>100</v>
      </c>
      <c r="E217" t="s">
        <v>133</v>
      </c>
      <c r="F217" t="s">
        <v>17</v>
      </c>
      <c r="G217" s="11">
        <v>1</v>
      </c>
      <c r="H217" s="12">
        <v>46085</v>
      </c>
      <c r="I217" s="15">
        <v>439</v>
      </c>
      <c r="J217" s="16">
        <v>622075</v>
      </c>
      <c r="K217" s="12">
        <v>46085</v>
      </c>
      <c r="L217" s="15">
        <v>440</v>
      </c>
      <c r="M217" s="16">
        <v>130635.75</v>
      </c>
    </row>
    <row r="218" spans="1:13" x14ac:dyDescent="0.25">
      <c r="A218">
        <v>224</v>
      </c>
      <c r="B218">
        <v>105</v>
      </c>
      <c r="C218">
        <v>40367945</v>
      </c>
      <c r="D218" t="s">
        <v>15</v>
      </c>
      <c r="E218" t="s">
        <v>16</v>
      </c>
      <c r="F218" t="s">
        <v>17</v>
      </c>
      <c r="G218" s="11">
        <v>9</v>
      </c>
      <c r="H218" s="12">
        <v>46085</v>
      </c>
      <c r="I218" s="15">
        <v>441</v>
      </c>
      <c r="J218" s="16">
        <v>3533386</v>
      </c>
      <c r="K218" s="12">
        <v>46085</v>
      </c>
      <c r="L218" s="15">
        <v>442</v>
      </c>
      <c r="M218" s="16">
        <v>742011.06</v>
      </c>
    </row>
    <row r="219" spans="1:13" x14ac:dyDescent="0.25">
      <c r="A219">
        <v>225</v>
      </c>
      <c r="B219">
        <v>114</v>
      </c>
      <c r="C219">
        <v>17481529</v>
      </c>
      <c r="D219" t="s">
        <v>104</v>
      </c>
      <c r="E219" t="s">
        <v>105</v>
      </c>
      <c r="F219" t="s">
        <v>17</v>
      </c>
      <c r="G219" s="11">
        <v>4</v>
      </c>
      <c r="H219" s="12">
        <v>46085</v>
      </c>
      <c r="I219" s="15">
        <v>443</v>
      </c>
      <c r="J219" s="16">
        <v>4653121</v>
      </c>
      <c r="K219" s="12">
        <v>46085</v>
      </c>
      <c r="L219" s="15">
        <v>444</v>
      </c>
      <c r="M219" s="16">
        <v>977155.40999999992</v>
      </c>
    </row>
    <row r="220" spans="1:13" x14ac:dyDescent="0.25">
      <c r="A220">
        <v>226</v>
      </c>
      <c r="B220">
        <v>95</v>
      </c>
      <c r="C220">
        <v>37769985</v>
      </c>
      <c r="D220" t="s">
        <v>130</v>
      </c>
      <c r="E220" t="s">
        <v>131</v>
      </c>
      <c r="F220" t="s">
        <v>46</v>
      </c>
      <c r="G220" s="11">
        <v>2</v>
      </c>
      <c r="H220" s="12">
        <v>46090</v>
      </c>
      <c r="I220" s="15">
        <v>451</v>
      </c>
      <c r="J220" s="16">
        <v>2538066</v>
      </c>
      <c r="K220" s="12" t="s">
        <v>147</v>
      </c>
      <c r="L220" s="15">
        <v>0</v>
      </c>
      <c r="M220" s="16">
        <v>0</v>
      </c>
    </row>
    <row r="221" spans="1:13" x14ac:dyDescent="0.25">
      <c r="A221">
        <v>227</v>
      </c>
      <c r="B221">
        <v>25.1</v>
      </c>
      <c r="C221" s="11">
        <v>18643289</v>
      </c>
      <c r="D221" t="s">
        <v>47</v>
      </c>
      <c r="E221" t="s">
        <v>135</v>
      </c>
      <c r="F221" s="11" t="s">
        <v>17</v>
      </c>
      <c r="G221" s="11">
        <v>1</v>
      </c>
      <c r="H221" s="12">
        <v>46090</v>
      </c>
      <c r="I221" s="15">
        <v>452</v>
      </c>
      <c r="J221" s="16">
        <v>1045086</v>
      </c>
      <c r="K221" s="12">
        <v>46090</v>
      </c>
      <c r="L221" s="15">
        <v>453</v>
      </c>
      <c r="M221" s="16">
        <v>219468.06</v>
      </c>
    </row>
    <row r="222" spans="1:13" x14ac:dyDescent="0.25">
      <c r="A222">
        <v>228</v>
      </c>
      <c r="B222">
        <v>47</v>
      </c>
      <c r="C222" s="11">
        <v>27829133</v>
      </c>
      <c r="D222" t="s">
        <v>136</v>
      </c>
      <c r="E222" t="s">
        <v>137</v>
      </c>
      <c r="F222" s="11" t="s">
        <v>46</v>
      </c>
      <c r="G222" s="11">
        <v>1</v>
      </c>
      <c r="H222" s="12">
        <v>46090</v>
      </c>
      <c r="I222" s="15">
        <v>454</v>
      </c>
      <c r="J222" s="16">
        <v>497660</v>
      </c>
      <c r="K222" s="12">
        <v>46090</v>
      </c>
      <c r="L222" s="15">
        <v>455</v>
      </c>
      <c r="M222" s="16">
        <v>104508.6</v>
      </c>
    </row>
    <row r="223" spans="1:13" x14ac:dyDescent="0.25">
      <c r="A223">
        <v>229</v>
      </c>
      <c r="B223">
        <v>94</v>
      </c>
      <c r="C223" s="11">
        <v>9108996</v>
      </c>
      <c r="D223" t="s">
        <v>112</v>
      </c>
      <c r="E223" t="s">
        <v>113</v>
      </c>
      <c r="F223" s="11" t="s">
        <v>46</v>
      </c>
      <c r="G223" s="11">
        <v>3</v>
      </c>
      <c r="H223" s="12">
        <v>46090</v>
      </c>
      <c r="I223" s="15">
        <v>456</v>
      </c>
      <c r="J223" s="16">
        <v>1094852</v>
      </c>
      <c r="K223" s="12">
        <v>46090</v>
      </c>
      <c r="L223" s="15">
        <v>457</v>
      </c>
      <c r="M223" s="16">
        <v>229918.92</v>
      </c>
    </row>
    <row r="224" spans="1:13" x14ac:dyDescent="0.25">
      <c r="A224">
        <v>230</v>
      </c>
      <c r="B224">
        <v>102</v>
      </c>
      <c r="C224" s="11">
        <v>36670168</v>
      </c>
      <c r="D224" t="s">
        <v>25</v>
      </c>
      <c r="E224" t="s">
        <v>26</v>
      </c>
      <c r="F224" s="11" t="s">
        <v>17</v>
      </c>
      <c r="G224" s="11">
        <v>10</v>
      </c>
      <c r="H224" s="12">
        <v>46090</v>
      </c>
      <c r="I224" s="15">
        <v>458</v>
      </c>
      <c r="J224" s="16">
        <v>2712247</v>
      </c>
      <c r="K224" s="12">
        <v>46090</v>
      </c>
      <c r="L224" s="15">
        <v>459</v>
      </c>
      <c r="M224" s="16">
        <v>229918.92</v>
      </c>
    </row>
    <row r="225" spans="1:13" x14ac:dyDescent="0.25">
      <c r="A225">
        <v>231</v>
      </c>
      <c r="B225">
        <v>164</v>
      </c>
      <c r="C225" s="11">
        <v>33394327</v>
      </c>
      <c r="D225" t="s">
        <v>33</v>
      </c>
      <c r="E225" t="s">
        <v>84</v>
      </c>
      <c r="F225" s="11" t="s">
        <v>17</v>
      </c>
      <c r="G225" s="11">
        <v>5</v>
      </c>
      <c r="H225" s="12">
        <v>46090</v>
      </c>
      <c r="I225" s="15">
        <v>460</v>
      </c>
      <c r="J225" s="16">
        <v>2438534</v>
      </c>
      <c r="K225" s="12">
        <v>46090</v>
      </c>
      <c r="L225" s="15">
        <v>461</v>
      </c>
      <c r="M225" s="16">
        <v>512092.14</v>
      </c>
    </row>
    <row r="226" spans="1:13" x14ac:dyDescent="0.25">
      <c r="A226">
        <v>232</v>
      </c>
      <c r="B226">
        <v>19</v>
      </c>
      <c r="C226" s="11">
        <v>31806715</v>
      </c>
      <c r="D226" t="s">
        <v>76</v>
      </c>
      <c r="E226" t="s">
        <v>77</v>
      </c>
      <c r="F226" s="11" t="s">
        <v>20</v>
      </c>
      <c r="G226" s="11">
        <v>12</v>
      </c>
      <c r="H226" s="12">
        <v>46091</v>
      </c>
      <c r="I226" s="15">
        <v>464</v>
      </c>
      <c r="J226" s="16">
        <v>4277385</v>
      </c>
      <c r="K226" s="12">
        <v>46091</v>
      </c>
      <c r="L226" s="15">
        <v>465</v>
      </c>
      <c r="M226" s="16">
        <v>898250.85</v>
      </c>
    </row>
    <row r="227" spans="1:13" x14ac:dyDescent="0.25">
      <c r="A227">
        <v>233</v>
      </c>
      <c r="B227">
        <v>19</v>
      </c>
      <c r="C227" s="11">
        <v>31806715</v>
      </c>
      <c r="D227" t="s">
        <v>76</v>
      </c>
      <c r="E227" t="s">
        <v>77</v>
      </c>
      <c r="F227" s="11" t="s">
        <v>20</v>
      </c>
      <c r="G227" s="11">
        <v>13</v>
      </c>
      <c r="H227" s="12">
        <v>46091</v>
      </c>
      <c r="I227" s="15">
        <v>466</v>
      </c>
      <c r="J227" s="16">
        <v>760424</v>
      </c>
      <c r="K227" s="12">
        <v>46091</v>
      </c>
      <c r="L227" s="15">
        <v>467</v>
      </c>
      <c r="M227" s="16">
        <v>159689.04</v>
      </c>
    </row>
    <row r="228" spans="1:13" x14ac:dyDescent="0.25">
      <c r="A228">
        <v>234</v>
      </c>
      <c r="B228">
        <v>28</v>
      </c>
      <c r="C228" s="11">
        <v>33168770</v>
      </c>
      <c r="D228" t="s">
        <v>21</v>
      </c>
      <c r="E228" t="s">
        <v>22</v>
      </c>
      <c r="F228" s="11" t="s">
        <v>20</v>
      </c>
      <c r="G228" s="11">
        <v>3</v>
      </c>
      <c r="H228" s="12">
        <v>46091</v>
      </c>
      <c r="I228" s="15">
        <v>468</v>
      </c>
      <c r="J228" s="16">
        <v>1425795</v>
      </c>
      <c r="K228" s="12">
        <v>46091</v>
      </c>
      <c r="L228" s="15">
        <v>469</v>
      </c>
      <c r="M228" s="16">
        <v>299416.94999999995</v>
      </c>
    </row>
    <row r="229" spans="1:13" x14ac:dyDescent="0.25">
      <c r="A229">
        <v>235</v>
      </c>
      <c r="B229">
        <v>26</v>
      </c>
      <c r="C229" s="11">
        <v>40576968</v>
      </c>
      <c r="D229" t="s">
        <v>69</v>
      </c>
      <c r="E229" t="s">
        <v>70</v>
      </c>
      <c r="F229" s="11" t="s">
        <v>20</v>
      </c>
      <c r="G229" s="11">
        <v>4</v>
      </c>
      <c r="H229" s="12">
        <v>46091</v>
      </c>
      <c r="I229" s="15">
        <v>470</v>
      </c>
      <c r="J229" s="16">
        <v>2851590</v>
      </c>
      <c r="K229" s="12">
        <v>46091</v>
      </c>
      <c r="L229" s="15">
        <v>471</v>
      </c>
      <c r="M229" s="16">
        <v>598833.9</v>
      </c>
    </row>
    <row r="230" spans="1:13" x14ac:dyDescent="0.25">
      <c r="A230">
        <v>236</v>
      </c>
      <c r="B230">
        <v>9</v>
      </c>
      <c r="C230" s="11">
        <v>35200150</v>
      </c>
      <c r="D230" t="s">
        <v>41</v>
      </c>
      <c r="E230" t="s">
        <v>42</v>
      </c>
      <c r="F230" s="11" t="s">
        <v>20</v>
      </c>
      <c r="G230" s="11">
        <v>2</v>
      </c>
      <c r="H230" s="12">
        <v>46091</v>
      </c>
      <c r="I230" s="15">
        <v>472</v>
      </c>
      <c r="J230" s="16">
        <v>855477</v>
      </c>
      <c r="K230" s="12">
        <v>46091</v>
      </c>
      <c r="L230" s="15">
        <v>473</v>
      </c>
      <c r="M230" s="16">
        <v>179650.17</v>
      </c>
    </row>
    <row r="231" spans="1:13" x14ac:dyDescent="0.25">
      <c r="A231">
        <v>237</v>
      </c>
      <c r="B231">
        <v>24</v>
      </c>
      <c r="C231" s="11">
        <v>23198285</v>
      </c>
      <c r="D231" t="s">
        <v>63</v>
      </c>
      <c r="E231" t="s">
        <v>64</v>
      </c>
      <c r="F231" s="11" t="s">
        <v>20</v>
      </c>
      <c r="G231" s="11">
        <v>2</v>
      </c>
      <c r="H231" s="12">
        <v>46091</v>
      </c>
      <c r="I231" s="15">
        <v>474</v>
      </c>
      <c r="J231" s="16">
        <v>1996113</v>
      </c>
      <c r="K231" s="12">
        <v>46091</v>
      </c>
      <c r="L231" s="15">
        <v>475</v>
      </c>
      <c r="M231" s="16">
        <v>419183.73</v>
      </c>
    </row>
    <row r="232" spans="1:13" x14ac:dyDescent="0.25">
      <c r="A232">
        <v>238</v>
      </c>
      <c r="B232">
        <v>14</v>
      </c>
      <c r="C232" s="11">
        <v>40769870</v>
      </c>
      <c r="D232" t="s">
        <v>27</v>
      </c>
      <c r="E232" t="s">
        <v>28</v>
      </c>
      <c r="F232" s="11" t="s">
        <v>20</v>
      </c>
      <c r="G232" s="11">
        <v>13</v>
      </c>
      <c r="H232" s="12">
        <v>46091</v>
      </c>
      <c r="I232" s="15">
        <v>476</v>
      </c>
      <c r="J232" s="16">
        <v>2091166</v>
      </c>
      <c r="K232" s="12">
        <v>46091</v>
      </c>
      <c r="L232" s="15">
        <v>477</v>
      </c>
      <c r="M232" s="16">
        <v>439144.86</v>
      </c>
    </row>
    <row r="233" spans="1:13" x14ac:dyDescent="0.25">
      <c r="A233">
        <v>239</v>
      </c>
      <c r="B233">
        <v>23</v>
      </c>
      <c r="C233" s="11">
        <v>14990773</v>
      </c>
      <c r="D233" t="s">
        <v>31</v>
      </c>
      <c r="E233" t="s">
        <v>32</v>
      </c>
      <c r="F233" s="11" t="s">
        <v>20</v>
      </c>
      <c r="G233" s="11">
        <v>3</v>
      </c>
      <c r="H233" s="12">
        <v>46091</v>
      </c>
      <c r="I233" s="15">
        <v>478</v>
      </c>
      <c r="J233" s="16">
        <v>2376325</v>
      </c>
      <c r="K233" s="12">
        <v>46091</v>
      </c>
      <c r="L233" s="15">
        <v>479</v>
      </c>
      <c r="M233" s="16">
        <v>499028.25</v>
      </c>
    </row>
    <row r="234" spans="1:13" x14ac:dyDescent="0.25">
      <c r="A234">
        <v>240</v>
      </c>
      <c r="B234">
        <v>135</v>
      </c>
      <c r="C234" s="11">
        <v>41416248</v>
      </c>
      <c r="D234" t="s">
        <v>79</v>
      </c>
      <c r="E234" t="s">
        <v>80</v>
      </c>
      <c r="F234" s="11" t="s">
        <v>46</v>
      </c>
      <c r="G234" s="11">
        <v>6</v>
      </c>
      <c r="H234" s="12">
        <v>46092</v>
      </c>
      <c r="I234" s="15">
        <v>512</v>
      </c>
      <c r="J234" s="16">
        <v>1692044</v>
      </c>
      <c r="K234" s="12">
        <v>46092</v>
      </c>
      <c r="L234" s="15">
        <v>513</v>
      </c>
      <c r="M234" s="16">
        <v>355329.24</v>
      </c>
    </row>
    <row r="235" spans="1:13" x14ac:dyDescent="0.25">
      <c r="A235">
        <v>241</v>
      </c>
      <c r="B235">
        <v>8</v>
      </c>
      <c r="C235" s="11">
        <v>32696041</v>
      </c>
      <c r="D235" t="s">
        <v>67</v>
      </c>
      <c r="E235" t="s">
        <v>138</v>
      </c>
      <c r="F235" s="11" t="s">
        <v>46</v>
      </c>
      <c r="G235" s="11">
        <v>1</v>
      </c>
      <c r="H235" s="12">
        <v>46092</v>
      </c>
      <c r="I235" s="15">
        <v>514</v>
      </c>
      <c r="J235" s="16">
        <v>2189704</v>
      </c>
      <c r="K235" s="12">
        <v>46092</v>
      </c>
      <c r="L235" s="15">
        <v>515</v>
      </c>
      <c r="M235" s="16">
        <v>459837.83999999997</v>
      </c>
    </row>
    <row r="236" spans="1:13" x14ac:dyDescent="0.25">
      <c r="A236">
        <v>242</v>
      </c>
      <c r="B236">
        <v>90</v>
      </c>
      <c r="C236" s="11">
        <v>28437065</v>
      </c>
      <c r="D236" t="s">
        <v>23</v>
      </c>
      <c r="E236" t="s">
        <v>78</v>
      </c>
      <c r="F236" s="11" t="s">
        <v>46</v>
      </c>
      <c r="G236" s="11">
        <v>7</v>
      </c>
      <c r="H236" s="12">
        <v>46092</v>
      </c>
      <c r="I236" s="15">
        <v>516</v>
      </c>
      <c r="J236" s="16">
        <v>2438534</v>
      </c>
      <c r="K236" s="12">
        <v>46092</v>
      </c>
      <c r="L236" s="15">
        <v>517</v>
      </c>
      <c r="M236" s="16">
        <v>512092.14</v>
      </c>
    </row>
    <row r="237" spans="1:13" x14ac:dyDescent="0.25">
      <c r="A237">
        <v>243</v>
      </c>
      <c r="B237">
        <v>48</v>
      </c>
      <c r="C237" s="11">
        <v>25008360</v>
      </c>
      <c r="D237" t="s">
        <v>98</v>
      </c>
      <c r="E237" t="s">
        <v>99</v>
      </c>
      <c r="F237" s="11" t="s">
        <v>46</v>
      </c>
      <c r="G237" s="11">
        <v>6</v>
      </c>
      <c r="H237" s="12">
        <v>46092</v>
      </c>
      <c r="I237" s="15">
        <v>518</v>
      </c>
      <c r="J237" s="16">
        <v>1542746</v>
      </c>
      <c r="K237" s="12">
        <v>46092</v>
      </c>
      <c r="L237" s="15">
        <v>519</v>
      </c>
      <c r="M237" s="16">
        <v>323976.65999999997</v>
      </c>
    </row>
    <row r="238" spans="1:13" x14ac:dyDescent="0.25">
      <c r="A238">
        <v>244</v>
      </c>
      <c r="B238">
        <v>14</v>
      </c>
      <c r="C238" s="11">
        <v>40769870</v>
      </c>
      <c r="D238" t="s">
        <v>27</v>
      </c>
      <c r="E238" t="s">
        <v>28</v>
      </c>
      <c r="F238" s="11" t="s">
        <v>20</v>
      </c>
      <c r="G238" s="11">
        <v>12</v>
      </c>
      <c r="H238" s="12">
        <v>46092</v>
      </c>
      <c r="I238" s="15">
        <v>520</v>
      </c>
      <c r="J238" s="16">
        <v>4182332</v>
      </c>
      <c r="K238" s="12">
        <v>46092</v>
      </c>
      <c r="L238" s="15">
        <v>521</v>
      </c>
      <c r="M238" s="16">
        <v>878289.72</v>
      </c>
    </row>
    <row r="239" spans="1:13" x14ac:dyDescent="0.25">
      <c r="A239">
        <v>245</v>
      </c>
      <c r="B239">
        <v>10.1</v>
      </c>
      <c r="C239" s="11">
        <v>31105384</v>
      </c>
      <c r="D239" t="s">
        <v>49</v>
      </c>
      <c r="E239" t="s">
        <v>87</v>
      </c>
      <c r="F239" s="11" t="s">
        <v>46</v>
      </c>
      <c r="G239" s="11">
        <v>5</v>
      </c>
      <c r="H239" s="12">
        <v>46093</v>
      </c>
      <c r="I239" s="15">
        <v>571</v>
      </c>
      <c r="J239" s="16">
        <v>7365368</v>
      </c>
      <c r="K239" s="12">
        <v>46093</v>
      </c>
      <c r="L239" s="15">
        <v>572</v>
      </c>
      <c r="M239" s="16">
        <v>1546727.28</v>
      </c>
    </row>
    <row r="240" spans="1:13" x14ac:dyDescent="0.25">
      <c r="A240">
        <v>246</v>
      </c>
      <c r="B240">
        <v>39</v>
      </c>
      <c r="C240" s="11">
        <v>40367945</v>
      </c>
      <c r="D240" t="s">
        <v>15</v>
      </c>
      <c r="E240" t="s">
        <v>81</v>
      </c>
      <c r="F240" s="11" t="s">
        <v>46</v>
      </c>
      <c r="G240" s="11">
        <v>8</v>
      </c>
      <c r="H240" s="12">
        <v>46093</v>
      </c>
      <c r="I240" s="15">
        <v>573</v>
      </c>
      <c r="J240" s="16">
        <v>2985960</v>
      </c>
      <c r="K240" s="12">
        <v>46093</v>
      </c>
      <c r="L240" s="15">
        <v>574</v>
      </c>
      <c r="M240" s="16">
        <v>627051.6</v>
      </c>
    </row>
    <row r="241" spans="1:13" x14ac:dyDescent="0.25">
      <c r="A241">
        <v>247</v>
      </c>
      <c r="B241">
        <v>39</v>
      </c>
      <c r="C241" s="11">
        <v>40367945</v>
      </c>
      <c r="D241" t="s">
        <v>15</v>
      </c>
      <c r="E241" t="s">
        <v>81</v>
      </c>
      <c r="F241" s="11" t="s">
        <v>46</v>
      </c>
      <c r="G241" s="11">
        <v>9</v>
      </c>
      <c r="H241" s="12">
        <v>46093</v>
      </c>
      <c r="I241" s="15">
        <v>575</v>
      </c>
      <c r="J241" s="16">
        <v>1990640</v>
      </c>
      <c r="K241" s="12">
        <v>46093</v>
      </c>
      <c r="L241" s="15">
        <v>576</v>
      </c>
      <c r="M241" s="16">
        <v>418034.4</v>
      </c>
    </row>
    <row r="242" spans="1:13" x14ac:dyDescent="0.25">
      <c r="A242">
        <v>248</v>
      </c>
      <c r="B242">
        <v>105.1</v>
      </c>
      <c r="C242" s="11">
        <v>35268139</v>
      </c>
      <c r="D242" t="s">
        <v>92</v>
      </c>
      <c r="E242" t="s">
        <v>134</v>
      </c>
      <c r="F242" s="11" t="s">
        <v>46</v>
      </c>
      <c r="G242" s="11">
        <v>2</v>
      </c>
      <c r="H242" s="12">
        <v>46093</v>
      </c>
      <c r="I242" s="15">
        <v>577</v>
      </c>
      <c r="J242" s="16">
        <v>5922154</v>
      </c>
      <c r="K242" s="12">
        <v>46093</v>
      </c>
      <c r="L242" s="15">
        <v>578</v>
      </c>
      <c r="M242" s="16">
        <v>1243652.3400000001</v>
      </c>
    </row>
    <row r="243" spans="1:13" x14ac:dyDescent="0.25">
      <c r="A243">
        <v>249</v>
      </c>
      <c r="B243">
        <v>52</v>
      </c>
      <c r="C243" s="11">
        <v>24074080</v>
      </c>
      <c r="D243" t="s">
        <v>85</v>
      </c>
      <c r="E243" t="s">
        <v>86</v>
      </c>
      <c r="F243" s="11" t="s">
        <v>46</v>
      </c>
      <c r="G243" s="11">
        <v>4</v>
      </c>
      <c r="H243" s="12">
        <v>46093</v>
      </c>
      <c r="I243" s="15">
        <v>579</v>
      </c>
      <c r="J243" s="16">
        <v>1492980</v>
      </c>
      <c r="K243" s="12">
        <v>46093</v>
      </c>
      <c r="L243" s="15">
        <v>580</v>
      </c>
      <c r="M243" s="16">
        <v>313525.8</v>
      </c>
    </row>
    <row r="244" spans="1:13" x14ac:dyDescent="0.25">
      <c r="A244">
        <v>250</v>
      </c>
      <c r="B244">
        <v>52</v>
      </c>
      <c r="C244" s="11">
        <v>24074080</v>
      </c>
      <c r="D244" t="s">
        <v>85</v>
      </c>
      <c r="E244" t="s">
        <v>86</v>
      </c>
      <c r="F244" s="11" t="s">
        <v>46</v>
      </c>
      <c r="G244" s="11">
        <v>5</v>
      </c>
      <c r="H244" s="12">
        <v>46093</v>
      </c>
      <c r="I244" s="15">
        <v>581</v>
      </c>
      <c r="J244" s="16">
        <v>1094852</v>
      </c>
      <c r="K244" s="12">
        <v>46093</v>
      </c>
      <c r="L244" s="15">
        <v>582</v>
      </c>
      <c r="M244" s="16">
        <v>229918.92</v>
      </c>
    </row>
    <row r="245" spans="1:13" x14ac:dyDescent="0.25">
      <c r="A245">
        <v>251</v>
      </c>
      <c r="B245">
        <v>79</v>
      </c>
      <c r="C245" s="11">
        <v>33108859</v>
      </c>
      <c r="D245" t="s">
        <v>128</v>
      </c>
      <c r="E245" t="s">
        <v>129</v>
      </c>
      <c r="F245" s="11" t="s">
        <v>46</v>
      </c>
      <c r="G245" s="11">
        <v>2</v>
      </c>
      <c r="H245" s="12">
        <v>46094</v>
      </c>
      <c r="I245" s="15">
        <v>583</v>
      </c>
      <c r="J245" s="16">
        <v>1094852</v>
      </c>
      <c r="K245" s="12" t="s">
        <v>147</v>
      </c>
      <c r="L245" s="15">
        <v>0</v>
      </c>
      <c r="M245" s="16">
        <v>0</v>
      </c>
    </row>
    <row r="246" spans="1:13" x14ac:dyDescent="0.25">
      <c r="A246">
        <v>252</v>
      </c>
      <c r="B246">
        <v>32</v>
      </c>
      <c r="C246" s="11">
        <v>14731272</v>
      </c>
      <c r="D246" t="s">
        <v>141</v>
      </c>
      <c r="E246" t="s">
        <v>142</v>
      </c>
      <c r="F246" s="11" t="s">
        <v>46</v>
      </c>
      <c r="G246" s="11">
        <v>1</v>
      </c>
      <c r="H246" s="12">
        <v>46094</v>
      </c>
      <c r="I246" s="15">
        <v>584</v>
      </c>
      <c r="J246" s="16">
        <v>1492980</v>
      </c>
      <c r="K246" s="12" t="s">
        <v>147</v>
      </c>
      <c r="L246" s="15">
        <v>0</v>
      </c>
      <c r="M246" s="16">
        <v>0</v>
      </c>
    </row>
    <row r="247" spans="1:13" x14ac:dyDescent="0.25">
      <c r="A247">
        <v>253</v>
      </c>
      <c r="B247">
        <v>69</v>
      </c>
      <c r="C247" s="11">
        <v>14364265</v>
      </c>
      <c r="D247" t="s">
        <v>117</v>
      </c>
      <c r="E247" t="s">
        <v>118</v>
      </c>
      <c r="F247" s="11" t="s">
        <v>46</v>
      </c>
      <c r="G247" s="11">
        <v>2</v>
      </c>
      <c r="H247" s="12">
        <v>46094</v>
      </c>
      <c r="I247" s="15">
        <v>585</v>
      </c>
      <c r="J247" s="16">
        <v>2488300</v>
      </c>
      <c r="K247" s="12" t="s">
        <v>147</v>
      </c>
      <c r="L247" s="15">
        <v>0</v>
      </c>
      <c r="M247" s="16">
        <v>0</v>
      </c>
    </row>
    <row r="248" spans="1:13" x14ac:dyDescent="0.25">
      <c r="A248">
        <v>254</v>
      </c>
      <c r="B248">
        <v>38</v>
      </c>
      <c r="C248" s="11">
        <v>37766024</v>
      </c>
      <c r="D248" t="s">
        <v>143</v>
      </c>
      <c r="E248" t="s">
        <v>144</v>
      </c>
      <c r="F248" s="11" t="s">
        <v>46</v>
      </c>
      <c r="G248" s="11">
        <v>1</v>
      </c>
      <c r="H248" s="12">
        <v>46094</v>
      </c>
      <c r="I248" s="15">
        <v>586</v>
      </c>
      <c r="J248" s="16">
        <v>597192</v>
      </c>
      <c r="K248" s="12" t="s">
        <v>147</v>
      </c>
      <c r="L248" s="15">
        <v>0</v>
      </c>
      <c r="M248" s="16">
        <v>0</v>
      </c>
    </row>
    <row r="249" spans="1:13" x14ac:dyDescent="0.25">
      <c r="A249">
        <v>255</v>
      </c>
      <c r="B249">
        <v>3.1</v>
      </c>
      <c r="C249" s="11">
        <v>18643289</v>
      </c>
      <c r="D249" t="s">
        <v>47</v>
      </c>
      <c r="E249" t="s">
        <v>48</v>
      </c>
      <c r="F249" s="11" t="s">
        <v>46</v>
      </c>
      <c r="G249" s="11">
        <v>1</v>
      </c>
      <c r="H249" s="12">
        <v>46094</v>
      </c>
      <c r="I249" s="15">
        <v>587</v>
      </c>
      <c r="J249" s="16">
        <v>2985960</v>
      </c>
      <c r="K249" s="12" t="s">
        <v>147</v>
      </c>
      <c r="L249" s="15">
        <v>0</v>
      </c>
      <c r="M249" s="16">
        <v>0</v>
      </c>
    </row>
    <row r="250" spans="1:13" x14ac:dyDescent="0.25">
      <c r="A250">
        <v>256</v>
      </c>
      <c r="B250">
        <v>94</v>
      </c>
      <c r="C250" s="11">
        <v>9108996</v>
      </c>
      <c r="D250" t="s">
        <v>112</v>
      </c>
      <c r="E250" t="s">
        <v>113</v>
      </c>
      <c r="F250" s="11" t="s">
        <v>46</v>
      </c>
      <c r="G250" s="11">
        <v>5</v>
      </c>
      <c r="H250" s="12">
        <v>46094</v>
      </c>
      <c r="I250" s="15">
        <v>588</v>
      </c>
      <c r="J250" s="16">
        <v>1144618</v>
      </c>
      <c r="K250" s="12" t="s">
        <v>147</v>
      </c>
      <c r="L250" s="15">
        <v>0</v>
      </c>
      <c r="M250" s="16">
        <v>0</v>
      </c>
    </row>
    <row r="251" spans="1:13" x14ac:dyDescent="0.25">
      <c r="A251">
        <v>257</v>
      </c>
      <c r="B251">
        <v>94</v>
      </c>
      <c r="C251" s="11">
        <v>9108996</v>
      </c>
      <c r="D251" t="s">
        <v>112</v>
      </c>
      <c r="E251" t="s">
        <v>113</v>
      </c>
      <c r="F251" s="11" t="s">
        <v>46</v>
      </c>
      <c r="G251" s="11">
        <v>4</v>
      </c>
      <c r="H251" s="12">
        <v>46094</v>
      </c>
      <c r="I251" s="15">
        <v>589</v>
      </c>
      <c r="J251" s="16">
        <v>2189704</v>
      </c>
      <c r="K251" s="12" t="s">
        <v>147</v>
      </c>
      <c r="L251" s="15">
        <v>0</v>
      </c>
      <c r="M251" s="16">
        <v>0</v>
      </c>
    </row>
    <row r="252" spans="1:13" x14ac:dyDescent="0.25">
      <c r="A252">
        <v>258</v>
      </c>
      <c r="B252">
        <v>94</v>
      </c>
      <c r="C252" s="11">
        <v>9108996</v>
      </c>
      <c r="D252" t="s">
        <v>112</v>
      </c>
      <c r="E252" t="s">
        <v>113</v>
      </c>
      <c r="F252" s="11" t="s">
        <v>46</v>
      </c>
      <c r="G252" s="11">
        <v>6</v>
      </c>
      <c r="H252" s="12">
        <v>46094</v>
      </c>
      <c r="I252" s="15">
        <v>590</v>
      </c>
      <c r="J252" s="16">
        <v>746490</v>
      </c>
      <c r="K252" s="12" t="s">
        <v>147</v>
      </c>
      <c r="L252" s="15">
        <v>0</v>
      </c>
      <c r="M252" s="16">
        <v>0</v>
      </c>
    </row>
    <row r="253" spans="1:13" x14ac:dyDescent="0.25">
      <c r="A253">
        <v>259</v>
      </c>
      <c r="B253">
        <v>105</v>
      </c>
      <c r="C253" s="11">
        <v>40367945</v>
      </c>
      <c r="D253" t="s">
        <v>15</v>
      </c>
      <c r="E253" t="s">
        <v>16</v>
      </c>
      <c r="F253" s="11" t="s">
        <v>17</v>
      </c>
      <c r="G253" s="11">
        <v>10</v>
      </c>
      <c r="H253" s="12">
        <v>46094</v>
      </c>
      <c r="I253" s="15">
        <v>591</v>
      </c>
      <c r="J253" s="16">
        <v>7265836</v>
      </c>
      <c r="K253" s="12" t="s">
        <v>147</v>
      </c>
      <c r="L253" s="15">
        <v>0</v>
      </c>
      <c r="M253" s="16">
        <v>0</v>
      </c>
    </row>
    <row r="254" spans="1:13" x14ac:dyDescent="0.25">
      <c r="A254">
        <v>260</v>
      </c>
      <c r="B254">
        <v>57.1</v>
      </c>
      <c r="C254" s="11">
        <v>37961505</v>
      </c>
      <c r="D254" t="s">
        <v>123</v>
      </c>
      <c r="E254" t="s">
        <v>124</v>
      </c>
      <c r="F254" s="11" t="s">
        <v>46</v>
      </c>
      <c r="G254" s="11">
        <v>2</v>
      </c>
      <c r="H254" s="12">
        <v>46094</v>
      </c>
      <c r="I254" s="15">
        <v>592</v>
      </c>
      <c r="J254" s="16">
        <v>9903434</v>
      </c>
      <c r="K254" s="12" t="s">
        <v>147</v>
      </c>
      <c r="L254" s="15">
        <v>0</v>
      </c>
      <c r="M254" s="16">
        <v>0</v>
      </c>
    </row>
    <row r="255" spans="1:13" x14ac:dyDescent="0.25">
      <c r="A255">
        <v>261</v>
      </c>
      <c r="B255">
        <v>32.1</v>
      </c>
      <c r="C255" s="11">
        <v>36415050</v>
      </c>
      <c r="D255" t="s">
        <v>145</v>
      </c>
      <c r="E255" t="s">
        <v>146</v>
      </c>
      <c r="F255" s="11" t="s">
        <v>17</v>
      </c>
      <c r="G255" s="11">
        <v>1</v>
      </c>
      <c r="H255" s="12">
        <v>46094</v>
      </c>
      <c r="I255" s="15">
        <v>593</v>
      </c>
      <c r="J255" s="16">
        <v>2911311</v>
      </c>
      <c r="K255" s="12" t="s">
        <v>147</v>
      </c>
      <c r="L255" s="15">
        <v>0</v>
      </c>
      <c r="M255" s="16">
        <v>0</v>
      </c>
    </row>
    <row r="256" spans="1:13" x14ac:dyDescent="0.25">
      <c r="A256">
        <v>262</v>
      </c>
      <c r="B256">
        <v>134</v>
      </c>
      <c r="C256" s="11">
        <v>14364265</v>
      </c>
      <c r="D256" t="s">
        <v>117</v>
      </c>
      <c r="E256" t="s">
        <v>132</v>
      </c>
      <c r="F256" s="11" t="s">
        <v>17</v>
      </c>
      <c r="G256" s="11">
        <v>2</v>
      </c>
      <c r="H256" s="12">
        <v>46097</v>
      </c>
      <c r="I256" s="15">
        <v>594</v>
      </c>
      <c r="J256" s="16">
        <v>2488300</v>
      </c>
      <c r="K256" s="12" t="s">
        <v>147</v>
      </c>
      <c r="L256" s="15">
        <v>0</v>
      </c>
      <c r="M256" s="16">
        <v>0</v>
      </c>
    </row>
    <row r="257" spans="1:13" x14ac:dyDescent="0.25">
      <c r="A257">
        <v>263</v>
      </c>
      <c r="B257">
        <v>155</v>
      </c>
      <c r="C257" s="11">
        <v>40561711</v>
      </c>
      <c r="D257" t="s">
        <v>119</v>
      </c>
      <c r="E257" t="s">
        <v>120</v>
      </c>
      <c r="F257" s="11" t="s">
        <v>17</v>
      </c>
      <c r="G257" s="11">
        <v>5</v>
      </c>
      <c r="H257" s="12">
        <v>46097</v>
      </c>
      <c r="I257" s="15">
        <v>595</v>
      </c>
      <c r="J257" s="16">
        <v>2065289</v>
      </c>
      <c r="K257" s="12" t="s">
        <v>147</v>
      </c>
      <c r="L257" s="15">
        <v>0</v>
      </c>
      <c r="M257" s="16">
        <v>0</v>
      </c>
    </row>
    <row r="258" spans="1:13" x14ac:dyDescent="0.25">
      <c r="A258">
        <v>264</v>
      </c>
      <c r="B258">
        <v>155</v>
      </c>
      <c r="C258" s="11">
        <v>40561711</v>
      </c>
      <c r="D258" t="s">
        <v>119</v>
      </c>
      <c r="E258" t="s">
        <v>120</v>
      </c>
      <c r="F258" s="11" t="s">
        <v>17</v>
      </c>
      <c r="G258" s="11">
        <v>4</v>
      </c>
      <c r="H258" s="12">
        <v>46097</v>
      </c>
      <c r="I258" s="15">
        <v>596</v>
      </c>
      <c r="J258" s="16">
        <v>1244150</v>
      </c>
      <c r="K258" s="12" t="s">
        <v>147</v>
      </c>
      <c r="L258" s="15">
        <v>0</v>
      </c>
      <c r="M258" s="16">
        <v>0</v>
      </c>
    </row>
    <row r="259" spans="1:13" x14ac:dyDescent="0.25">
      <c r="A259">
        <v>265</v>
      </c>
      <c r="B259">
        <v>155</v>
      </c>
      <c r="C259" s="11">
        <v>40561711</v>
      </c>
      <c r="D259" t="s">
        <v>119</v>
      </c>
      <c r="E259" t="s">
        <v>120</v>
      </c>
      <c r="F259" s="11" t="s">
        <v>17</v>
      </c>
      <c r="G259" s="11">
        <v>6</v>
      </c>
      <c r="H259" s="12">
        <v>46097</v>
      </c>
      <c r="I259" s="15">
        <v>597</v>
      </c>
      <c r="J259" s="16">
        <v>348362</v>
      </c>
      <c r="K259" s="12" t="s">
        <v>147</v>
      </c>
      <c r="L259" s="15">
        <v>0</v>
      </c>
      <c r="M259" s="16">
        <v>0</v>
      </c>
    </row>
    <row r="260" spans="1:13" x14ac:dyDescent="0.25">
      <c r="A260">
        <v>266</v>
      </c>
      <c r="B260">
        <v>155</v>
      </c>
      <c r="C260" s="11">
        <v>40561711</v>
      </c>
      <c r="D260" t="s">
        <v>119</v>
      </c>
      <c r="E260" t="s">
        <v>120</v>
      </c>
      <c r="F260" s="11" t="s">
        <v>17</v>
      </c>
      <c r="G260" s="11">
        <v>7</v>
      </c>
      <c r="H260" s="12">
        <v>46097</v>
      </c>
      <c r="I260" s="15">
        <v>598</v>
      </c>
      <c r="J260" s="16">
        <v>348362</v>
      </c>
      <c r="K260" s="12" t="s">
        <v>147</v>
      </c>
      <c r="L260" s="15">
        <v>0</v>
      </c>
      <c r="M260" s="16">
        <v>0</v>
      </c>
    </row>
    <row r="261" spans="1:13" x14ac:dyDescent="0.25">
      <c r="A261">
        <v>267</v>
      </c>
      <c r="B261">
        <v>51</v>
      </c>
      <c r="C261" s="11">
        <v>5605658</v>
      </c>
      <c r="D261" t="s">
        <v>148</v>
      </c>
      <c r="E261" t="s">
        <v>149</v>
      </c>
      <c r="F261" s="11" t="s">
        <v>46</v>
      </c>
      <c r="G261" s="11">
        <v>1</v>
      </c>
      <c r="H261" s="12">
        <v>46097</v>
      </c>
      <c r="I261" s="15">
        <v>599</v>
      </c>
      <c r="J261" s="16">
        <v>2339002</v>
      </c>
      <c r="K261" s="12" t="s">
        <v>147</v>
      </c>
      <c r="L261" s="15">
        <v>0</v>
      </c>
      <c r="M261" s="16">
        <v>0</v>
      </c>
    </row>
    <row r="262" spans="1:13" x14ac:dyDescent="0.25">
      <c r="A262">
        <v>268</v>
      </c>
      <c r="B262">
        <v>102</v>
      </c>
      <c r="C262" s="11">
        <v>36670168</v>
      </c>
      <c r="D262" t="s">
        <v>25</v>
      </c>
      <c r="E262" t="s">
        <v>26</v>
      </c>
      <c r="F262" s="11" t="s">
        <v>17</v>
      </c>
      <c r="G262" s="11">
        <v>11</v>
      </c>
      <c r="H262" s="12">
        <v>46097</v>
      </c>
      <c r="I262" s="15">
        <v>600</v>
      </c>
      <c r="J262" s="16">
        <v>895788</v>
      </c>
      <c r="K262" s="12" t="s">
        <v>147</v>
      </c>
      <c r="L262" s="15">
        <v>0</v>
      </c>
      <c r="M262" s="16">
        <v>0</v>
      </c>
    </row>
    <row r="263" spans="1:13" x14ac:dyDescent="0.25">
      <c r="A263">
        <v>269</v>
      </c>
      <c r="B263">
        <v>114</v>
      </c>
      <c r="C263" s="11">
        <v>17481529</v>
      </c>
      <c r="D263" t="s">
        <v>104</v>
      </c>
      <c r="E263" t="s">
        <v>105</v>
      </c>
      <c r="F263" s="11" t="s">
        <v>17</v>
      </c>
      <c r="G263" s="11">
        <v>5</v>
      </c>
      <c r="H263" s="12">
        <v>46097</v>
      </c>
      <c r="I263" s="15">
        <v>601</v>
      </c>
      <c r="J263" s="16">
        <v>3110375</v>
      </c>
      <c r="K263" s="12" t="s">
        <v>147</v>
      </c>
      <c r="L263" s="15">
        <v>0</v>
      </c>
      <c r="M263" s="16">
        <v>0</v>
      </c>
    </row>
    <row r="264" spans="1:13" x14ac:dyDescent="0.25">
      <c r="A264">
        <v>270</v>
      </c>
      <c r="B264">
        <v>164</v>
      </c>
      <c r="C264" s="11">
        <v>33394327</v>
      </c>
      <c r="D264" t="s">
        <v>33</v>
      </c>
      <c r="E264" t="s">
        <v>84</v>
      </c>
      <c r="F264" s="11" t="s">
        <v>17</v>
      </c>
      <c r="G264" s="11">
        <v>6</v>
      </c>
      <c r="H264" s="12">
        <v>46097</v>
      </c>
      <c r="I264" s="15">
        <v>602</v>
      </c>
      <c r="J264" s="16">
        <v>1020203</v>
      </c>
      <c r="K264" s="12" t="s">
        <v>147</v>
      </c>
      <c r="L264" s="15">
        <v>0</v>
      </c>
      <c r="M264" s="16">
        <v>0</v>
      </c>
    </row>
    <row r="265" spans="1:13" x14ac:dyDescent="0.25">
      <c r="A265">
        <v>271</v>
      </c>
      <c r="B265">
        <v>164</v>
      </c>
      <c r="C265" s="11">
        <v>33394327</v>
      </c>
      <c r="D265" t="s">
        <v>33</v>
      </c>
      <c r="E265" t="s">
        <v>84</v>
      </c>
      <c r="F265" s="11" t="s">
        <v>17</v>
      </c>
      <c r="G265" s="11">
        <v>7</v>
      </c>
      <c r="H265" s="12">
        <v>46097</v>
      </c>
      <c r="I265" s="15">
        <v>603</v>
      </c>
      <c r="J265" s="16">
        <v>696724</v>
      </c>
      <c r="K265" s="12" t="s">
        <v>147</v>
      </c>
      <c r="L265" s="15">
        <v>0</v>
      </c>
      <c r="M265" s="16">
        <v>0</v>
      </c>
    </row>
    <row r="266" spans="1:13" x14ac:dyDescent="0.25">
      <c r="A266">
        <v>272</v>
      </c>
      <c r="B266">
        <v>136</v>
      </c>
      <c r="C266" s="11">
        <v>37633788</v>
      </c>
      <c r="D266" t="s">
        <v>150</v>
      </c>
      <c r="E266" t="s">
        <v>151</v>
      </c>
      <c r="F266" s="11" t="s">
        <v>46</v>
      </c>
      <c r="G266" s="11">
        <v>1</v>
      </c>
      <c r="H266" s="12">
        <v>46100</v>
      </c>
      <c r="I266" s="15">
        <v>611</v>
      </c>
      <c r="J266" s="16">
        <v>1642278</v>
      </c>
      <c r="K266" s="12">
        <v>46100</v>
      </c>
      <c r="L266" s="15">
        <v>612</v>
      </c>
      <c r="M266" s="16">
        <v>344878.38</v>
      </c>
    </row>
    <row r="267" spans="1:13" x14ac:dyDescent="0.25">
      <c r="A267">
        <v>273</v>
      </c>
      <c r="B267">
        <v>100.1</v>
      </c>
      <c r="C267" s="11">
        <v>32399458</v>
      </c>
      <c r="D267" t="s">
        <v>102</v>
      </c>
      <c r="E267" t="s">
        <v>116</v>
      </c>
      <c r="F267" s="11" t="s">
        <v>46</v>
      </c>
      <c r="G267" s="11">
        <v>3</v>
      </c>
      <c r="H267" s="12">
        <v>46100</v>
      </c>
      <c r="I267" s="15">
        <v>613</v>
      </c>
      <c r="J267" s="16">
        <v>7962560</v>
      </c>
      <c r="K267" s="12">
        <v>46100</v>
      </c>
      <c r="L267" s="15">
        <v>614</v>
      </c>
      <c r="M267" s="16">
        <v>1672137.5999999999</v>
      </c>
    </row>
    <row r="268" spans="1:13" x14ac:dyDescent="0.25">
      <c r="A268">
        <v>274</v>
      </c>
      <c r="B268">
        <v>99</v>
      </c>
      <c r="C268" s="11">
        <v>36004836</v>
      </c>
      <c r="D268" t="s">
        <v>106</v>
      </c>
      <c r="E268" t="s">
        <v>107</v>
      </c>
      <c r="F268" s="11" t="s">
        <v>46</v>
      </c>
      <c r="G268" s="11">
        <v>3</v>
      </c>
      <c r="H268" s="12">
        <v>46100</v>
      </c>
      <c r="I268" s="15">
        <v>615</v>
      </c>
      <c r="J268" s="16">
        <v>995320</v>
      </c>
      <c r="K268" s="12">
        <v>46100</v>
      </c>
      <c r="L268" s="15">
        <v>616</v>
      </c>
      <c r="M268" s="16">
        <v>209017.2</v>
      </c>
    </row>
    <row r="269" spans="1:13" x14ac:dyDescent="0.25">
      <c r="A269">
        <v>275</v>
      </c>
      <c r="B269">
        <v>39</v>
      </c>
      <c r="C269" s="11">
        <v>40367945</v>
      </c>
      <c r="D269" t="s">
        <v>15</v>
      </c>
      <c r="E269" t="s">
        <v>81</v>
      </c>
      <c r="F269" s="11" t="s">
        <v>46</v>
      </c>
      <c r="G269" s="11">
        <v>10</v>
      </c>
      <c r="H269" s="12">
        <v>46100</v>
      </c>
      <c r="I269" s="15">
        <v>617</v>
      </c>
      <c r="J269" s="16">
        <v>597192</v>
      </c>
      <c r="K269" s="12">
        <v>46100</v>
      </c>
      <c r="L269" s="15">
        <v>618</v>
      </c>
      <c r="M269" s="16">
        <v>125410.32</v>
      </c>
    </row>
    <row r="270" spans="1:13" x14ac:dyDescent="0.25">
      <c r="A270">
        <v>276</v>
      </c>
      <c r="B270">
        <v>48</v>
      </c>
      <c r="C270" s="11">
        <v>25008360</v>
      </c>
      <c r="D270" t="s">
        <v>98</v>
      </c>
      <c r="E270" t="s">
        <v>99</v>
      </c>
      <c r="F270" s="11" t="s">
        <v>46</v>
      </c>
      <c r="G270" s="11">
        <v>7</v>
      </c>
      <c r="H270" s="12">
        <v>46100</v>
      </c>
      <c r="I270" s="15">
        <v>619</v>
      </c>
      <c r="J270" s="16">
        <v>2936194</v>
      </c>
      <c r="K270" s="12">
        <v>46100</v>
      </c>
      <c r="L270" s="15">
        <v>620</v>
      </c>
      <c r="M270" s="16">
        <v>616600.74</v>
      </c>
    </row>
    <row r="271" spans="1:13" x14ac:dyDescent="0.25">
      <c r="A271">
        <v>277</v>
      </c>
      <c r="B271">
        <v>17</v>
      </c>
      <c r="C271" s="11">
        <v>38798245</v>
      </c>
      <c r="D271" t="s">
        <v>74</v>
      </c>
      <c r="E271" t="s">
        <v>75</v>
      </c>
      <c r="F271" s="11" t="s">
        <v>20</v>
      </c>
      <c r="G271" s="11">
        <v>6</v>
      </c>
      <c r="H271" s="12">
        <v>46100</v>
      </c>
      <c r="I271" s="15">
        <v>621</v>
      </c>
      <c r="J271" s="16">
        <v>2851590</v>
      </c>
      <c r="K271" s="12">
        <v>46100</v>
      </c>
      <c r="L271" s="15">
        <v>622</v>
      </c>
      <c r="M271" s="16">
        <v>598833.9</v>
      </c>
    </row>
    <row r="272" spans="1:13" x14ac:dyDescent="0.25">
      <c r="A272">
        <v>278</v>
      </c>
      <c r="B272">
        <v>17</v>
      </c>
      <c r="C272" s="11">
        <v>38798245</v>
      </c>
      <c r="D272" t="s">
        <v>74</v>
      </c>
      <c r="E272" t="s">
        <v>75</v>
      </c>
      <c r="F272" s="11" t="s">
        <v>20</v>
      </c>
      <c r="G272" s="11">
        <v>7</v>
      </c>
      <c r="H272" s="12">
        <v>46100</v>
      </c>
      <c r="I272" s="15">
        <v>623</v>
      </c>
      <c r="J272" s="16">
        <v>2376325</v>
      </c>
      <c r="K272" s="12">
        <v>46100</v>
      </c>
      <c r="L272" s="15">
        <v>624</v>
      </c>
      <c r="M272" s="16">
        <v>499028.25</v>
      </c>
    </row>
    <row r="273" spans="1:13" x14ac:dyDescent="0.25">
      <c r="A273">
        <v>279</v>
      </c>
      <c r="B273">
        <v>14</v>
      </c>
      <c r="C273" s="11">
        <v>40769870</v>
      </c>
      <c r="D273" t="s">
        <v>27</v>
      </c>
      <c r="E273" t="s">
        <v>28</v>
      </c>
      <c r="F273" s="11" t="s">
        <v>20</v>
      </c>
      <c r="G273" s="11">
        <v>14</v>
      </c>
      <c r="H273" s="12">
        <v>46100</v>
      </c>
      <c r="I273" s="15">
        <v>625</v>
      </c>
      <c r="J273" s="16">
        <v>3136749</v>
      </c>
      <c r="K273" s="12">
        <v>46100</v>
      </c>
      <c r="L273" s="15">
        <v>626</v>
      </c>
      <c r="M273" s="16">
        <v>658717.29</v>
      </c>
    </row>
    <row r="274" spans="1:13" x14ac:dyDescent="0.25">
      <c r="A274">
        <v>280</v>
      </c>
      <c r="B274">
        <v>14</v>
      </c>
      <c r="C274" s="11">
        <v>40769870</v>
      </c>
      <c r="D274" t="s">
        <v>27</v>
      </c>
      <c r="E274" t="s">
        <v>28</v>
      </c>
      <c r="F274" s="11" t="s">
        <v>20</v>
      </c>
      <c r="G274" s="11">
        <v>11</v>
      </c>
      <c r="H274" s="12">
        <v>46100</v>
      </c>
      <c r="I274" s="15">
        <v>0</v>
      </c>
      <c r="J274" s="16">
        <v>0</v>
      </c>
      <c r="K274" s="12">
        <v>46100</v>
      </c>
      <c r="L274" s="15">
        <v>627</v>
      </c>
      <c r="M274" s="16">
        <v>3000</v>
      </c>
    </row>
    <row r="275" spans="1:13" x14ac:dyDescent="0.25">
      <c r="A275">
        <v>281</v>
      </c>
      <c r="B275">
        <v>20</v>
      </c>
      <c r="C275" s="11">
        <v>28437065</v>
      </c>
      <c r="D275" t="s">
        <v>23</v>
      </c>
      <c r="E275" t="s">
        <v>43</v>
      </c>
      <c r="F275" s="11" t="s">
        <v>20</v>
      </c>
      <c r="G275" s="11">
        <v>6</v>
      </c>
      <c r="H275" s="12">
        <v>46100</v>
      </c>
      <c r="I275" s="15">
        <v>628</v>
      </c>
      <c r="J275" s="16">
        <v>1901060</v>
      </c>
      <c r="K275" s="12">
        <v>46100</v>
      </c>
      <c r="L275" s="15">
        <v>629</v>
      </c>
      <c r="M275" s="16">
        <v>399222.6</v>
      </c>
    </row>
    <row r="276" spans="1:13" x14ac:dyDescent="0.25">
      <c r="A276">
        <v>282</v>
      </c>
      <c r="B276">
        <v>96</v>
      </c>
      <c r="C276" s="11">
        <v>37633788</v>
      </c>
      <c r="D276" t="s">
        <v>150</v>
      </c>
      <c r="E276" t="s">
        <v>152</v>
      </c>
      <c r="F276" s="11" t="s">
        <v>17</v>
      </c>
      <c r="G276" s="11">
        <v>1</v>
      </c>
      <c r="H276" s="12">
        <v>46105</v>
      </c>
      <c r="I276" s="15">
        <v>641</v>
      </c>
      <c r="J276" s="16">
        <v>3035726</v>
      </c>
      <c r="K276" s="12" t="s">
        <v>147</v>
      </c>
      <c r="L276" s="15">
        <v>0</v>
      </c>
      <c r="M276" s="16">
        <v>637502.46000000008</v>
      </c>
    </row>
    <row r="277" spans="1:13" x14ac:dyDescent="0.25">
      <c r="A277">
        <v>283</v>
      </c>
      <c r="B277">
        <v>134</v>
      </c>
      <c r="C277" s="11">
        <v>14364265</v>
      </c>
      <c r="D277" t="s">
        <v>117</v>
      </c>
      <c r="E277" t="s">
        <v>132</v>
      </c>
      <c r="F277" s="11" t="s">
        <v>17</v>
      </c>
      <c r="G277" s="11">
        <v>3</v>
      </c>
      <c r="H277" s="12">
        <v>46105</v>
      </c>
      <c r="I277" s="15">
        <v>642</v>
      </c>
      <c r="J277" s="16">
        <v>3010843</v>
      </c>
      <c r="K277" s="12" t="s">
        <v>147</v>
      </c>
      <c r="L277" s="15">
        <v>0</v>
      </c>
      <c r="M277" s="16">
        <v>632277.03</v>
      </c>
    </row>
    <row r="278" spans="1:13" x14ac:dyDescent="0.25">
      <c r="A278">
        <v>284</v>
      </c>
      <c r="B278">
        <v>12</v>
      </c>
      <c r="C278" s="11">
        <v>26991098</v>
      </c>
      <c r="D278" t="s">
        <v>100</v>
      </c>
      <c r="E278" t="s">
        <v>101</v>
      </c>
      <c r="F278" s="11" t="s">
        <v>46</v>
      </c>
      <c r="G278" s="11">
        <v>6</v>
      </c>
      <c r="H278" s="12">
        <v>46105</v>
      </c>
      <c r="I278" s="15">
        <v>643</v>
      </c>
      <c r="J278" s="16">
        <v>2488300</v>
      </c>
      <c r="K278" s="12" t="s">
        <v>147</v>
      </c>
      <c r="L278" s="15">
        <v>0</v>
      </c>
      <c r="M278" s="16">
        <v>522543</v>
      </c>
    </row>
    <row r="279" spans="1:13" x14ac:dyDescent="0.25">
      <c r="A279">
        <v>285</v>
      </c>
      <c r="B279">
        <v>12</v>
      </c>
      <c r="C279" s="11">
        <v>26991098</v>
      </c>
      <c r="D279" t="s">
        <v>100</v>
      </c>
      <c r="E279" t="s">
        <v>101</v>
      </c>
      <c r="F279" s="11" t="s">
        <v>46</v>
      </c>
      <c r="G279" s="11">
        <v>7</v>
      </c>
      <c r="H279" s="12">
        <v>46105</v>
      </c>
      <c r="I279" s="15">
        <v>644</v>
      </c>
      <c r="J279" s="16">
        <v>2985960</v>
      </c>
      <c r="K279" s="12" t="s">
        <v>147</v>
      </c>
      <c r="L279" s="15">
        <v>0</v>
      </c>
      <c r="M279" s="16">
        <v>627051.6</v>
      </c>
    </row>
    <row r="280" spans="1:13" x14ac:dyDescent="0.25">
      <c r="A280">
        <v>286</v>
      </c>
      <c r="B280">
        <v>155</v>
      </c>
      <c r="C280" s="11">
        <v>40561711</v>
      </c>
      <c r="D280" t="s">
        <v>119</v>
      </c>
      <c r="E280" t="s">
        <v>120</v>
      </c>
      <c r="F280" s="11" t="s">
        <v>17</v>
      </c>
      <c r="G280" s="11">
        <v>8</v>
      </c>
      <c r="H280" s="12">
        <v>46105</v>
      </c>
      <c r="I280" s="15">
        <v>645</v>
      </c>
      <c r="J280" s="16">
        <v>1617395</v>
      </c>
      <c r="K280" s="12" t="s">
        <v>147</v>
      </c>
      <c r="L280" s="15">
        <v>0</v>
      </c>
      <c r="M280" s="16">
        <v>339652.95</v>
      </c>
    </row>
    <row r="281" spans="1:13" x14ac:dyDescent="0.25">
      <c r="A281">
        <v>287</v>
      </c>
      <c r="B281">
        <v>25.1</v>
      </c>
      <c r="C281" s="11">
        <v>18643289</v>
      </c>
      <c r="D281" t="s">
        <v>47</v>
      </c>
      <c r="E281" t="s">
        <v>135</v>
      </c>
      <c r="F281" s="11" t="s">
        <v>17</v>
      </c>
      <c r="G281" s="11">
        <v>3</v>
      </c>
      <c r="H281" s="12">
        <v>46105</v>
      </c>
      <c r="I281" s="15">
        <v>646</v>
      </c>
      <c r="J281" s="16">
        <v>2985960</v>
      </c>
      <c r="K281" s="12" t="s">
        <v>147</v>
      </c>
      <c r="L281" s="15">
        <v>0</v>
      </c>
      <c r="M281" s="16">
        <v>627051.6</v>
      </c>
    </row>
    <row r="282" spans="1:13" x14ac:dyDescent="0.25">
      <c r="A282">
        <v>288</v>
      </c>
      <c r="B282">
        <v>25.1</v>
      </c>
      <c r="C282" s="11">
        <v>18643289</v>
      </c>
      <c r="D282" t="s">
        <v>47</v>
      </c>
      <c r="E282" t="s">
        <v>135</v>
      </c>
      <c r="F282" s="11" t="s">
        <v>17</v>
      </c>
      <c r="G282" s="11">
        <v>2</v>
      </c>
      <c r="H282" s="12">
        <v>46105</v>
      </c>
      <c r="I282" s="15">
        <v>647</v>
      </c>
      <c r="J282" s="16">
        <v>3508503</v>
      </c>
      <c r="K282" s="12" t="s">
        <v>147</v>
      </c>
      <c r="L282" s="15">
        <v>0</v>
      </c>
      <c r="M282" s="16">
        <v>736785.63</v>
      </c>
    </row>
    <row r="283" spans="1:13" x14ac:dyDescent="0.25">
      <c r="A283">
        <v>289</v>
      </c>
      <c r="B283">
        <v>47</v>
      </c>
      <c r="C283" s="11">
        <v>27829133</v>
      </c>
      <c r="D283" t="s">
        <v>136</v>
      </c>
      <c r="E283" t="s">
        <v>137</v>
      </c>
      <c r="F283" s="11" t="s">
        <v>46</v>
      </c>
      <c r="G283" s="11">
        <v>3</v>
      </c>
      <c r="H283" s="12">
        <v>46105</v>
      </c>
      <c r="I283" s="15">
        <v>648</v>
      </c>
      <c r="J283" s="16">
        <v>1990640</v>
      </c>
      <c r="K283" s="12" t="s">
        <v>147</v>
      </c>
      <c r="L283" s="15">
        <v>0</v>
      </c>
      <c r="M283" s="16">
        <v>418034.4</v>
      </c>
    </row>
    <row r="284" spans="1:13" x14ac:dyDescent="0.25">
      <c r="A284">
        <v>290</v>
      </c>
      <c r="B284">
        <v>47</v>
      </c>
      <c r="C284" s="11">
        <v>27829133</v>
      </c>
      <c r="D284" t="s">
        <v>136</v>
      </c>
      <c r="E284" t="s">
        <v>137</v>
      </c>
      <c r="F284" s="11" t="s">
        <v>46</v>
      </c>
      <c r="G284" s="11">
        <v>2</v>
      </c>
      <c r="H284" s="12">
        <v>46105</v>
      </c>
      <c r="I284" s="15">
        <v>649</v>
      </c>
      <c r="J284" s="16">
        <v>2239470</v>
      </c>
      <c r="K284" s="12" t="s">
        <v>147</v>
      </c>
      <c r="L284" s="15">
        <v>0</v>
      </c>
      <c r="M284" s="16">
        <v>470288.7</v>
      </c>
    </row>
    <row r="285" spans="1:13" x14ac:dyDescent="0.25">
      <c r="A285">
        <v>291</v>
      </c>
      <c r="B285">
        <v>41</v>
      </c>
      <c r="C285" s="11">
        <v>35268139</v>
      </c>
      <c r="D285" t="s">
        <v>92</v>
      </c>
      <c r="E285" t="s">
        <v>93</v>
      </c>
      <c r="F285" s="11" t="s">
        <v>17</v>
      </c>
      <c r="G285" s="11">
        <v>7</v>
      </c>
      <c r="H285" s="12">
        <v>46105</v>
      </c>
      <c r="I285" s="15">
        <v>650</v>
      </c>
      <c r="J285" s="16">
        <v>4105695</v>
      </c>
      <c r="K285" s="12" t="s">
        <v>147</v>
      </c>
      <c r="L285" s="15">
        <v>0</v>
      </c>
      <c r="M285" s="16">
        <v>842787.53</v>
      </c>
    </row>
    <row r="286" spans="1:13" x14ac:dyDescent="0.25">
      <c r="A286">
        <v>292</v>
      </c>
      <c r="B286">
        <v>51.1</v>
      </c>
      <c r="C286" s="11">
        <v>40093815</v>
      </c>
      <c r="D286" t="s">
        <v>121</v>
      </c>
      <c r="E286" t="s">
        <v>122</v>
      </c>
      <c r="F286" s="11" t="s">
        <v>17</v>
      </c>
      <c r="G286" s="11">
        <v>3</v>
      </c>
      <c r="H286" s="12">
        <v>46105</v>
      </c>
      <c r="I286" s="15">
        <v>651</v>
      </c>
      <c r="J286" s="16">
        <v>5648441</v>
      </c>
      <c r="K286" s="12" t="s">
        <v>147</v>
      </c>
      <c r="L286" s="15">
        <v>0</v>
      </c>
      <c r="M286" s="16">
        <v>1186872</v>
      </c>
    </row>
    <row r="287" spans="1:13" x14ac:dyDescent="0.25">
      <c r="A287">
        <v>293</v>
      </c>
      <c r="B287">
        <v>32.1</v>
      </c>
      <c r="C287" s="11">
        <v>36415050</v>
      </c>
      <c r="D287" t="s">
        <v>145</v>
      </c>
      <c r="E287" t="s">
        <v>146</v>
      </c>
      <c r="F287" s="11" t="s">
        <v>17</v>
      </c>
      <c r="G287" s="11">
        <v>2</v>
      </c>
      <c r="H287" s="12">
        <v>46105</v>
      </c>
      <c r="I287" s="15">
        <v>652</v>
      </c>
      <c r="J287" s="16">
        <v>1244150</v>
      </c>
      <c r="K287" s="12" t="s">
        <v>147</v>
      </c>
      <c r="L287" s="15">
        <v>0</v>
      </c>
      <c r="M287" s="16">
        <v>940577.4</v>
      </c>
    </row>
    <row r="288" spans="1:13" x14ac:dyDescent="0.25">
      <c r="A288">
        <v>294</v>
      </c>
      <c r="B288">
        <v>135</v>
      </c>
      <c r="C288" s="11">
        <v>41416248</v>
      </c>
      <c r="D288" t="s">
        <v>79</v>
      </c>
      <c r="E288" t="s">
        <v>80</v>
      </c>
      <c r="F288" s="11" t="s">
        <v>46</v>
      </c>
      <c r="G288" s="11">
        <v>7</v>
      </c>
      <c r="H288" s="12">
        <v>46105</v>
      </c>
      <c r="I288" s="15">
        <v>653</v>
      </c>
      <c r="J288" s="16">
        <v>4976600</v>
      </c>
      <c r="K288" s="12">
        <v>46105</v>
      </c>
      <c r="L288" s="15">
        <v>654</v>
      </c>
      <c r="M288" s="16">
        <v>1045086</v>
      </c>
    </row>
    <row r="289" spans="1:13" x14ac:dyDescent="0.25">
      <c r="A289">
        <v>295</v>
      </c>
      <c r="B289">
        <v>39</v>
      </c>
      <c r="C289" s="11">
        <v>40367945</v>
      </c>
      <c r="D289" t="s">
        <v>15</v>
      </c>
      <c r="E289" t="s">
        <v>81</v>
      </c>
      <c r="F289" s="11" t="s">
        <v>46</v>
      </c>
      <c r="G289" s="11">
        <v>11</v>
      </c>
      <c r="H289" s="12">
        <v>46105</v>
      </c>
      <c r="I289" s="15">
        <v>655</v>
      </c>
      <c r="J289" s="16">
        <v>3085492</v>
      </c>
      <c r="K289" s="12">
        <v>46105</v>
      </c>
      <c r="L289" s="15">
        <v>656</v>
      </c>
      <c r="M289" s="16">
        <v>647953.31999999995</v>
      </c>
    </row>
    <row r="290" spans="1:13" x14ac:dyDescent="0.25">
      <c r="A290">
        <v>296</v>
      </c>
      <c r="B290">
        <v>105.1</v>
      </c>
      <c r="C290" s="11">
        <v>35268139</v>
      </c>
      <c r="D290" t="s">
        <v>92</v>
      </c>
      <c r="E290" t="s">
        <v>134</v>
      </c>
      <c r="F290" s="11" t="s">
        <v>46</v>
      </c>
      <c r="G290" s="11">
        <v>3</v>
      </c>
      <c r="H290" s="12">
        <v>46105</v>
      </c>
      <c r="I290" s="15">
        <v>657</v>
      </c>
      <c r="J290" s="16">
        <v>7464900</v>
      </c>
      <c r="K290" s="12">
        <v>46105</v>
      </c>
      <c r="L290" s="15">
        <v>658</v>
      </c>
      <c r="M290" s="16">
        <v>1567629</v>
      </c>
    </row>
    <row r="291" spans="1:13" x14ac:dyDescent="0.25">
      <c r="A291">
        <v>297</v>
      </c>
      <c r="B291">
        <v>48</v>
      </c>
      <c r="C291" s="11">
        <v>25008360</v>
      </c>
      <c r="D291" t="s">
        <v>98</v>
      </c>
      <c r="E291" t="s">
        <v>99</v>
      </c>
      <c r="F291" s="11" t="s">
        <v>46</v>
      </c>
      <c r="G291" s="11">
        <v>8</v>
      </c>
      <c r="H291" s="12">
        <v>46105</v>
      </c>
      <c r="I291" s="15">
        <v>659</v>
      </c>
      <c r="J291" s="16">
        <v>1144618</v>
      </c>
      <c r="K291" s="12">
        <v>46105</v>
      </c>
      <c r="L291" s="15">
        <v>660</v>
      </c>
      <c r="M291" s="16">
        <v>240369.78000000003</v>
      </c>
    </row>
    <row r="292" spans="1:13" x14ac:dyDescent="0.25">
      <c r="A292">
        <v>298</v>
      </c>
      <c r="B292">
        <v>19</v>
      </c>
      <c r="C292" s="11">
        <v>31806715</v>
      </c>
      <c r="D292" t="s">
        <v>76</v>
      </c>
      <c r="E292" t="s">
        <v>77</v>
      </c>
      <c r="F292" s="11" t="s">
        <v>20</v>
      </c>
      <c r="G292" s="11">
        <v>14</v>
      </c>
      <c r="H292" s="12">
        <v>46105</v>
      </c>
      <c r="I292" s="15">
        <v>661</v>
      </c>
      <c r="J292" s="16">
        <v>2471378</v>
      </c>
      <c r="K292" s="12">
        <v>46105</v>
      </c>
      <c r="L292" s="15">
        <v>662</v>
      </c>
      <c r="M292" s="16">
        <v>518989.38</v>
      </c>
    </row>
    <row r="293" spans="1:13" x14ac:dyDescent="0.25">
      <c r="A293">
        <v>299</v>
      </c>
      <c r="B293">
        <v>19</v>
      </c>
      <c r="C293" s="11">
        <v>31806715</v>
      </c>
      <c r="D293" t="s">
        <v>76</v>
      </c>
      <c r="E293" t="s">
        <v>77</v>
      </c>
      <c r="F293" s="11" t="s">
        <v>20</v>
      </c>
      <c r="G293" s="11">
        <v>15</v>
      </c>
      <c r="H293" s="12">
        <v>46105</v>
      </c>
      <c r="I293" s="15">
        <v>663</v>
      </c>
      <c r="J293" s="16">
        <v>3612014</v>
      </c>
      <c r="K293" s="12">
        <v>46105</v>
      </c>
      <c r="L293" s="15">
        <v>664</v>
      </c>
      <c r="M293" s="16">
        <v>758522.94</v>
      </c>
    </row>
    <row r="294" spans="1:13" x14ac:dyDescent="0.25">
      <c r="A294">
        <v>300</v>
      </c>
      <c r="B294">
        <v>3</v>
      </c>
      <c r="C294" s="11">
        <v>49207700</v>
      </c>
      <c r="D294" t="s">
        <v>139</v>
      </c>
      <c r="E294" t="s">
        <v>140</v>
      </c>
      <c r="F294" s="11" t="s">
        <v>20</v>
      </c>
      <c r="G294" s="11">
        <v>4</v>
      </c>
      <c r="H294" s="12">
        <v>46105</v>
      </c>
      <c r="I294" s="15">
        <v>665</v>
      </c>
      <c r="J294" s="16">
        <v>950530</v>
      </c>
      <c r="K294" s="12">
        <v>46105</v>
      </c>
      <c r="L294" s="15">
        <v>666</v>
      </c>
      <c r="M294" s="16">
        <v>199611.3</v>
      </c>
    </row>
    <row r="295" spans="1:13" x14ac:dyDescent="0.25">
      <c r="A295">
        <v>301</v>
      </c>
      <c r="B295">
        <v>5</v>
      </c>
      <c r="C295" s="11">
        <v>32800281</v>
      </c>
      <c r="D295" t="s">
        <v>35</v>
      </c>
      <c r="E295" t="s">
        <v>36</v>
      </c>
      <c r="F295" s="11" t="s">
        <v>20</v>
      </c>
      <c r="G295" s="11">
        <v>3</v>
      </c>
      <c r="H295" s="12">
        <v>46105</v>
      </c>
      <c r="I295" s="15">
        <v>667</v>
      </c>
      <c r="J295" s="16">
        <v>570318</v>
      </c>
      <c r="K295" s="12">
        <v>46105</v>
      </c>
      <c r="L295" s="15">
        <v>668</v>
      </c>
      <c r="M295" s="16">
        <v>119766.78</v>
      </c>
    </row>
    <row r="296" spans="1:13" x14ac:dyDescent="0.25">
      <c r="A296">
        <v>302</v>
      </c>
      <c r="B296">
        <v>8</v>
      </c>
      <c r="C296" s="11">
        <v>32696041</v>
      </c>
      <c r="D296" t="s">
        <v>67</v>
      </c>
      <c r="E296" t="s">
        <v>138</v>
      </c>
      <c r="F296" s="11" t="s">
        <v>46</v>
      </c>
      <c r="G296" s="11">
        <v>2</v>
      </c>
      <c r="H296" s="12">
        <v>46111</v>
      </c>
      <c r="I296" s="15">
        <v>704</v>
      </c>
      <c r="J296" s="16">
        <v>4031046</v>
      </c>
      <c r="K296" s="12">
        <v>46111</v>
      </c>
      <c r="L296" s="15">
        <v>705</v>
      </c>
      <c r="M296" s="16">
        <v>846519.66</v>
      </c>
    </row>
    <row r="297" spans="1:13" x14ac:dyDescent="0.25">
      <c r="A297">
        <v>303</v>
      </c>
      <c r="B297">
        <v>76</v>
      </c>
      <c r="C297" s="11">
        <v>30125820</v>
      </c>
      <c r="D297" t="s">
        <v>153</v>
      </c>
      <c r="E297" t="s">
        <v>154</v>
      </c>
      <c r="F297" s="11" t="s">
        <v>46</v>
      </c>
      <c r="G297" s="11">
        <v>1</v>
      </c>
      <c r="H297" s="12">
        <v>46111</v>
      </c>
      <c r="I297" s="15">
        <v>706</v>
      </c>
      <c r="J297" s="16">
        <v>1791576</v>
      </c>
      <c r="K297" s="12">
        <v>46111</v>
      </c>
      <c r="L297" s="15">
        <v>707</v>
      </c>
      <c r="M297" s="16">
        <v>376230.96</v>
      </c>
    </row>
    <row r="298" spans="1:13" x14ac:dyDescent="0.25">
      <c r="A298">
        <v>304</v>
      </c>
      <c r="B298">
        <v>76</v>
      </c>
      <c r="C298" s="11">
        <v>30125820</v>
      </c>
      <c r="D298" t="s">
        <v>153</v>
      </c>
      <c r="E298" t="s">
        <v>154</v>
      </c>
      <c r="F298" s="11" t="s">
        <v>46</v>
      </c>
      <c r="G298" s="11">
        <v>2</v>
      </c>
      <c r="H298" s="12">
        <v>46111</v>
      </c>
      <c r="I298" s="15">
        <v>708</v>
      </c>
      <c r="J298" s="16">
        <v>2189704</v>
      </c>
      <c r="K298" s="12">
        <v>46111</v>
      </c>
      <c r="L298" s="15">
        <v>709</v>
      </c>
      <c r="M298" s="16">
        <v>459837.84</v>
      </c>
    </row>
    <row r="299" spans="1:13" x14ac:dyDescent="0.25">
      <c r="A299">
        <v>305</v>
      </c>
      <c r="B299">
        <v>3.1</v>
      </c>
      <c r="C299" s="11">
        <v>18643289</v>
      </c>
      <c r="D299" t="s">
        <v>47</v>
      </c>
      <c r="E299" t="s">
        <v>48</v>
      </c>
      <c r="F299" s="11" t="s">
        <v>46</v>
      </c>
      <c r="G299" s="11">
        <v>2</v>
      </c>
      <c r="H299" s="12">
        <v>46111</v>
      </c>
      <c r="I299" s="15">
        <v>710</v>
      </c>
      <c r="J299" s="16">
        <v>2985960</v>
      </c>
      <c r="K299" s="12">
        <v>46111</v>
      </c>
      <c r="L299" s="15">
        <v>711</v>
      </c>
      <c r="M299" s="16">
        <v>627051.6</v>
      </c>
    </row>
    <row r="300" spans="1:13" x14ac:dyDescent="0.25">
      <c r="A300">
        <v>306</v>
      </c>
      <c r="B300">
        <v>3.1</v>
      </c>
      <c r="C300" s="11">
        <v>18643289</v>
      </c>
      <c r="D300" t="s">
        <v>47</v>
      </c>
      <c r="E300" t="s">
        <v>48</v>
      </c>
      <c r="F300" s="11" t="s">
        <v>46</v>
      </c>
      <c r="G300" s="11">
        <v>1</v>
      </c>
      <c r="H300" s="12">
        <v>46111</v>
      </c>
      <c r="I300" s="15">
        <v>0</v>
      </c>
      <c r="J300" s="16">
        <v>0</v>
      </c>
      <c r="K300" s="12">
        <v>46111</v>
      </c>
      <c r="L300" s="15">
        <v>712</v>
      </c>
      <c r="M300" s="16">
        <v>627051.6</v>
      </c>
    </row>
    <row r="301" spans="1:13" x14ac:dyDescent="0.25">
      <c r="A301">
        <v>307</v>
      </c>
      <c r="B301">
        <v>7.1</v>
      </c>
      <c r="C301" s="11">
        <v>17315291</v>
      </c>
      <c r="D301" t="s">
        <v>96</v>
      </c>
      <c r="E301" t="s">
        <v>97</v>
      </c>
      <c r="F301" s="11" t="s">
        <v>46</v>
      </c>
      <c r="G301" s="11">
        <v>4</v>
      </c>
      <c r="H301" s="12">
        <v>46111</v>
      </c>
      <c r="I301" s="15">
        <v>713</v>
      </c>
      <c r="J301" s="16">
        <v>5922154</v>
      </c>
      <c r="K301" s="12">
        <v>46111</v>
      </c>
      <c r="L301" s="15">
        <v>714</v>
      </c>
      <c r="M301" s="16">
        <v>1243652.3400000001</v>
      </c>
    </row>
    <row r="302" spans="1:13" x14ac:dyDescent="0.25">
      <c r="A302">
        <v>308</v>
      </c>
      <c r="B302">
        <v>164</v>
      </c>
      <c r="C302" s="11">
        <v>33394327</v>
      </c>
      <c r="D302" t="s">
        <v>33</v>
      </c>
      <c r="E302" t="s">
        <v>84</v>
      </c>
      <c r="F302" s="11" t="s">
        <v>17</v>
      </c>
      <c r="G302" s="11">
        <v>8</v>
      </c>
      <c r="H302" s="12">
        <v>46111</v>
      </c>
      <c r="I302" s="15">
        <v>729</v>
      </c>
      <c r="J302" s="16">
        <v>522543</v>
      </c>
      <c r="K302" s="12" t="s">
        <v>147</v>
      </c>
      <c r="L302" s="15">
        <v>0</v>
      </c>
      <c r="M302" s="16">
        <v>0</v>
      </c>
    </row>
    <row r="303" spans="1:13" x14ac:dyDescent="0.25">
      <c r="A303">
        <v>309</v>
      </c>
      <c r="B303">
        <v>29.1</v>
      </c>
      <c r="C303" s="11">
        <v>35220734</v>
      </c>
      <c r="D303" t="s">
        <v>155</v>
      </c>
      <c r="E303" t="s">
        <v>156</v>
      </c>
      <c r="F303" s="11" t="s">
        <v>20</v>
      </c>
      <c r="G303" s="11">
        <v>2</v>
      </c>
      <c r="H303" s="12">
        <v>46111</v>
      </c>
      <c r="I303" s="15">
        <v>715</v>
      </c>
      <c r="J303" s="16">
        <v>3136749</v>
      </c>
      <c r="K303" s="12">
        <v>46111</v>
      </c>
      <c r="L303" s="15">
        <v>716</v>
      </c>
      <c r="M303" s="16">
        <v>658717.29</v>
      </c>
    </row>
    <row r="304" spans="1:13" x14ac:dyDescent="0.25">
      <c r="A304">
        <v>310</v>
      </c>
      <c r="B304">
        <v>29.1</v>
      </c>
      <c r="C304" s="11">
        <v>35220734</v>
      </c>
      <c r="D304" t="s">
        <v>155</v>
      </c>
      <c r="E304" t="s">
        <v>156</v>
      </c>
      <c r="F304" s="11" t="s">
        <v>20</v>
      </c>
      <c r="G304" s="11">
        <v>3</v>
      </c>
      <c r="H304" s="12">
        <v>46111</v>
      </c>
      <c r="I304" s="15">
        <v>717</v>
      </c>
      <c r="J304" s="16">
        <v>2281272</v>
      </c>
      <c r="K304" s="12">
        <v>46111</v>
      </c>
      <c r="L304" s="15">
        <v>718</v>
      </c>
      <c r="M304" s="16">
        <v>479067.12</v>
      </c>
    </row>
    <row r="305" spans="1:13" x14ac:dyDescent="0.25">
      <c r="A305">
        <v>311</v>
      </c>
      <c r="B305">
        <v>10</v>
      </c>
      <c r="C305" s="11">
        <v>35896737</v>
      </c>
      <c r="D305" t="s">
        <v>39</v>
      </c>
      <c r="E305" t="s">
        <v>40</v>
      </c>
      <c r="F305" s="11" t="s">
        <v>20</v>
      </c>
      <c r="G305" s="11">
        <v>4</v>
      </c>
      <c r="H305" s="12">
        <v>46111</v>
      </c>
      <c r="I305" s="15">
        <v>719</v>
      </c>
      <c r="J305" s="16">
        <v>2851590</v>
      </c>
      <c r="K305" s="12">
        <v>46111</v>
      </c>
      <c r="L305" s="15">
        <v>720</v>
      </c>
      <c r="M305" s="16">
        <v>598833.9</v>
      </c>
    </row>
    <row r="306" spans="1:13" x14ac:dyDescent="0.25">
      <c r="A306">
        <v>312</v>
      </c>
      <c r="B306">
        <v>17</v>
      </c>
      <c r="C306" s="11">
        <v>38798245</v>
      </c>
      <c r="D306" t="s">
        <v>74</v>
      </c>
      <c r="E306" t="s">
        <v>75</v>
      </c>
      <c r="F306" s="11" t="s">
        <v>20</v>
      </c>
      <c r="G306" s="11">
        <v>8</v>
      </c>
      <c r="H306" s="12">
        <v>46111</v>
      </c>
      <c r="I306" s="15">
        <v>721</v>
      </c>
      <c r="J306" s="16">
        <v>3041696</v>
      </c>
      <c r="K306" s="12">
        <v>46111</v>
      </c>
      <c r="L306" s="15">
        <v>722</v>
      </c>
      <c r="M306" s="16">
        <v>638756.16</v>
      </c>
    </row>
    <row r="307" spans="1:13" x14ac:dyDescent="0.25">
      <c r="A307">
        <v>313</v>
      </c>
      <c r="B307">
        <v>16</v>
      </c>
      <c r="C307" s="11">
        <v>31105384</v>
      </c>
      <c r="D307" t="s">
        <v>49</v>
      </c>
      <c r="E307" t="s">
        <v>50</v>
      </c>
      <c r="F307" s="11" t="s">
        <v>20</v>
      </c>
      <c r="G307" s="11">
        <v>8</v>
      </c>
      <c r="H307" s="12">
        <v>46111</v>
      </c>
      <c r="I307" s="15">
        <v>723</v>
      </c>
      <c r="J307" s="16">
        <v>13117314</v>
      </c>
      <c r="K307" s="12">
        <v>46111</v>
      </c>
      <c r="L307" s="15">
        <v>724</v>
      </c>
      <c r="M307" s="16">
        <v>2754635.94</v>
      </c>
    </row>
    <row r="308" spans="1:13" x14ac:dyDescent="0.25">
      <c r="A308">
        <v>314</v>
      </c>
      <c r="B308">
        <v>14</v>
      </c>
      <c r="C308" s="11">
        <v>40769870</v>
      </c>
      <c r="D308" t="s">
        <v>27</v>
      </c>
      <c r="E308" t="s">
        <v>28</v>
      </c>
      <c r="F308" s="11" t="s">
        <v>20</v>
      </c>
      <c r="G308" s="11">
        <v>15</v>
      </c>
      <c r="H308" s="12">
        <v>46111</v>
      </c>
      <c r="I308" s="15">
        <v>725</v>
      </c>
      <c r="J308" s="16">
        <v>3041696</v>
      </c>
      <c r="K308" s="12">
        <v>46111</v>
      </c>
      <c r="L308" s="15">
        <v>726</v>
      </c>
      <c r="M308" s="16">
        <v>638756.16</v>
      </c>
    </row>
    <row r="309" spans="1:13" x14ac:dyDescent="0.25">
      <c r="A309">
        <v>315</v>
      </c>
      <c r="B309">
        <v>23</v>
      </c>
      <c r="C309" s="11">
        <v>14990773</v>
      </c>
      <c r="D309" t="s">
        <v>31</v>
      </c>
      <c r="E309" t="s">
        <v>32</v>
      </c>
      <c r="F309" s="11" t="s">
        <v>20</v>
      </c>
      <c r="G309" s="11">
        <v>4</v>
      </c>
      <c r="H309" s="12">
        <v>46111</v>
      </c>
      <c r="I309" s="15">
        <v>727</v>
      </c>
      <c r="J309" s="16">
        <v>1710954</v>
      </c>
      <c r="K309" s="12">
        <v>46111</v>
      </c>
      <c r="L309" s="15">
        <v>728</v>
      </c>
      <c r="M309" s="16">
        <v>359300.33999999997</v>
      </c>
    </row>
    <row r="310" spans="1:13" x14ac:dyDescent="0.25">
      <c r="A310" t="s">
        <v>13</v>
      </c>
      <c r="H310" s="11"/>
      <c r="J310" s="13">
        <f>SUBTOTAL(109,Table3[ Valoarea eligibila nerambursabila din PNRR  platitata - RON])</f>
        <v>885072733</v>
      </c>
      <c r="K310" s="11"/>
      <c r="M310" s="13">
        <f>SUBTOTAL(109,Table3[Valoarea TVA Platita])</f>
        <v>164182286.36999997</v>
      </c>
    </row>
  </sheetData>
  <mergeCells count="1">
    <mergeCell ref="A1:L1"/>
  </mergeCells>
  <pageMargins left="0.7" right="0.7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gavrilasergiu2707@yahoo.com</cp:lastModifiedBy>
  <cp:lastPrinted>2026-03-31T10:06:32Z</cp:lastPrinted>
  <dcterms:created xsi:type="dcterms:W3CDTF">2025-12-15T12:48:31Z</dcterms:created>
  <dcterms:modified xsi:type="dcterms:W3CDTF">2026-03-31T10:10:56Z</dcterms:modified>
</cp:coreProperties>
</file>