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ISIERE\Public\Gavrila Sergiu\"/>
    </mc:Choice>
  </mc:AlternateContent>
  <xr:revisionPtr revIDLastSave="0" documentId="13_ncr:1_{CEA05D82-DA2B-4296-BCDD-0A5B470D658C}" xr6:coauthVersionLast="47" xr6:coauthVersionMax="47" xr10:uidLastSave="{00000000-0000-0000-0000-000000000000}"/>
  <bookViews>
    <workbookView xWindow="18900" yWindow="4095" windowWidth="9900" windowHeight="1138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2" i="2" l="1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23" i="2" l="1"/>
  <c r="J123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<sst xmlns="http://schemas.openxmlformats.org/spreadsheetml/2006/main" count="15" uniqueCount="15">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</sst>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SRL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SRL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INTERNATIONAL SRL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INTERNAȚIONAL SRL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0</v>
          </cell>
          <cell r="W105">
            <v>46021</v>
          </cell>
          <cell r="X105">
            <v>1024</v>
          </cell>
          <cell r="Y105">
            <v>0</v>
          </cell>
        </row>
        <row r="106">
          <cell r="B106">
            <v>57</v>
          </cell>
          <cell r="C106">
            <v>32696041</v>
          </cell>
          <cell r="D106" t="str">
            <v>CONTROL GENERAL SERVICES S.R.L.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0</v>
          </cell>
          <cell r="W107">
            <v>46022</v>
          </cell>
          <cell r="X107">
            <v>1026</v>
          </cell>
          <cell r="Y107">
            <v>0</v>
          </cell>
        </row>
        <row r="108">
          <cell r="B108">
            <v>28</v>
          </cell>
          <cell r="C108">
            <v>33168770</v>
          </cell>
          <cell r="D108" t="str">
            <v>BSC CONSULTYNG SRL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SRL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SRL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23" totalsRowCount="1" headerRowDxfId="19" dataDxfId="18">
  <autoFilter ref="A4:M122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23"/>
  <sheetViews>
    <sheetView tabSelected="1" workbookViewId="0">
      <pane xSplit="2" ySplit="4" topLeftCell="C118" activePane="bottomRight" state="frozen"/>
      <selection pane="topRight" activeCell="C1" sqref="C1"/>
      <selection pane="bottomLeft" activeCell="A2" sqref="A2"/>
      <selection pane="bottomRight" activeCell="M129" sqref="M12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46055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2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2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2:13" x14ac:dyDescent="0.25"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2:13" x14ac:dyDescent="0.25"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2:13" x14ac:dyDescent="0.25"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2:13" x14ac:dyDescent="0.25"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2:13" x14ac:dyDescent="0.25"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2:13" x14ac:dyDescent="0.25"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2:13" x14ac:dyDescent="0.25"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2:13" x14ac:dyDescent="0.25"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2:13" x14ac:dyDescent="0.25"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2:13" x14ac:dyDescent="0.25"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2:13" x14ac:dyDescent="0.25"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2:13" x14ac:dyDescent="0.25"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2:13" x14ac:dyDescent="0.25"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2:13" x14ac:dyDescent="0.25"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2:13" x14ac:dyDescent="0.25"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2:13" x14ac:dyDescent="0.25"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2:13" x14ac:dyDescent="0.25"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2:13" x14ac:dyDescent="0.25"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2:13" x14ac:dyDescent="0.25"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2:13" x14ac:dyDescent="0.25"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2:13" x14ac:dyDescent="0.25"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2:13" x14ac:dyDescent="0.25"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2:13" x14ac:dyDescent="0.25"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2:13" x14ac:dyDescent="0.25"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2:13" x14ac:dyDescent="0.25"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2:13" x14ac:dyDescent="0.25"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2:13" x14ac:dyDescent="0.25"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2:13" x14ac:dyDescent="0.25"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2:13" x14ac:dyDescent="0.25"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2:13" x14ac:dyDescent="0.25"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2:13" x14ac:dyDescent="0.25"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2:13" x14ac:dyDescent="0.25"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2:13" x14ac:dyDescent="0.25"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2:13" x14ac:dyDescent="0.25"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SRL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2:13" x14ac:dyDescent="0.25"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SRL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2:13" x14ac:dyDescent="0.25"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INTERNATIONAL SRL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2:13" x14ac:dyDescent="0.25"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2:13" x14ac:dyDescent="0.25"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2:13" x14ac:dyDescent="0.25"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2:13" x14ac:dyDescent="0.25"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INTERNAȚIONAL SRL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2:13" x14ac:dyDescent="0.25"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0</v>
      </c>
    </row>
    <row r="108" spans="2:13" x14ac:dyDescent="0.25"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S.R.L.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2:13" x14ac:dyDescent="0.25">
      <c r="B109">
        <f>'[1]Plati PNRR RePower'!B107</f>
        <v>17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0</v>
      </c>
    </row>
    <row r="110" spans="2:13" x14ac:dyDescent="0.25"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SRL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2:13" x14ac:dyDescent="0.25"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2:13" x14ac:dyDescent="0.25"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SRL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SRL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 t="s">
        <v>13</v>
      </c>
      <c r="H123" s="11"/>
      <c r="J123" s="13">
        <f>SUBTOTAL(109,Table3[ Valoarea eligibila nerambursabila din PNRR  platitata - RON])</f>
        <v>327820526</v>
      </c>
      <c r="K123" s="11"/>
      <c r="M123" s="13">
        <f>SUBTOTAL(109,Table3[Valoarea TVA Platita])</f>
        <v>67353417.290000007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dcterms:created xsi:type="dcterms:W3CDTF">2025-12-15T12:48:31Z</dcterms:created>
  <dcterms:modified xsi:type="dcterms:W3CDTF">2026-02-02T07:43:43Z</dcterms:modified>
</cp:coreProperties>
</file>